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CIG_GARANZIE_ANAC" sheetId="1" r:id="rId1"/>
  </sheets>
  <definedNames>
    <definedName name="_xlnm._FilterDatabase" localSheetId="0" hidden="1">CIG_GARANZIE_ANAC!$A$1:$G$219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"/>
  <c r="A117" l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</calcChain>
</file>

<file path=xl/sharedStrings.xml><?xml version="1.0" encoding="utf-8"?>
<sst xmlns="http://schemas.openxmlformats.org/spreadsheetml/2006/main" count="570" uniqueCount="387">
  <si>
    <t>LOTTO</t>
  </si>
  <si>
    <t>Descrizione Lotto</t>
  </si>
  <si>
    <t>CIG</t>
  </si>
  <si>
    <t>CONTRIBUTO ANAC</t>
  </si>
  <si>
    <t>Esente</t>
  </si>
  <si>
    <t>Cannula orofaringea di guedel</t>
  </si>
  <si>
    <t xml:space="preserve">Set per l’intubazione delle vie respiratorie con atomizzatore </t>
  </si>
  <si>
    <t xml:space="preserve">Set composto da device per l’atomizzazione di anestetici locali </t>
  </si>
  <si>
    <t>MASCHERE E TUBI LARINGEI</t>
  </si>
  <si>
    <r>
      <t>M</t>
    </r>
    <r>
      <rPr>
        <sz val="11"/>
        <rFont val="Calibri"/>
        <family val="2"/>
      </rPr>
      <t xml:space="preserve">aschera laringea bilume, in PVC con cuffia gonfiabile. </t>
    </r>
  </si>
  <si>
    <t>Maschera laringea bilume per la chirurgia del collo e della testa</t>
  </si>
  <si>
    <t xml:space="preserve">maschera laringea bilume cuffia non gonfiabile </t>
  </si>
  <si>
    <t>TUBI ENDOTRACHEALI</t>
  </si>
  <si>
    <t>TUBI ENDOTRACHEALI ORALI</t>
  </si>
  <si>
    <t>TUBI TRACHEALI ED ENDOTRACHEALI PRESAGOMATI E PREFORMATI</t>
  </si>
  <si>
    <t>TUBI ENDOTRACHEALI PREFORMATI</t>
  </si>
  <si>
    <t xml:space="preserve">Tubo tracheale per  microchirurgia laringea. </t>
  </si>
  <si>
    <t xml:space="preserve">Tubo tracheale resistente al laser per la chirurgia della laringe, in gomma   </t>
  </si>
  <si>
    <t>Tubo tracheale cuffiato resistente al laser per la chirurgia della laringe</t>
  </si>
  <si>
    <t>Tubo preformato per intubazione tracheostomica con flangia flessibile, armato, preformato, precurvato</t>
  </si>
  <si>
    <t xml:space="preserve">Fascia per fissare il tubo tracheale, pretagliata, con foro per l’adattamento del tubo tracheale. </t>
  </si>
  <si>
    <t>TUBI ENDOBRONCHIALI E ACCESSORI</t>
  </si>
  <si>
    <t>Tubo endobronchiale sinistro a doppio lume</t>
  </si>
  <si>
    <t xml:space="preserve">Tubo endotracheale monolume con bloccatore bronchiale per ventilazione polmonare selettiva. </t>
  </si>
  <si>
    <t>Tubo per tracheostomia a doppio lume per la ventilazione separata dei polmoni</t>
  </si>
  <si>
    <t xml:space="preserve">Set per bloccaggio endobronchiale costituito da un ansa distale in nylon regolabile fornita pre-assemblata con il catetere per bloccaggio. </t>
  </si>
  <si>
    <t>Set per bloccaggio endobronchiale per tubo tracheale, con punta orientabile mediante meccanismo di controllo esterno a ruota 65 cm 9 Fr.</t>
  </si>
  <si>
    <t>Otturatore bronchiale in materiale idoneo</t>
  </si>
  <si>
    <t>Valvola per CPAP che consenta l’impostazione precisa di valori di pressione di ossigeno da 1 a 10 cm H2O</t>
  </si>
  <si>
    <t xml:space="preserve">Cannula tracheostomica cuffiata armata con flangia mobile in PVC, di grado medicale trasparente. </t>
  </si>
  <si>
    <t xml:space="preserve">Cannula tracheostomica cuffiata con flangia mobile in PVC  termosensibile, trasparente con flangia mobile e regolabile </t>
  </si>
  <si>
    <t xml:space="preserve">Cannula tracheostomica con flangia fissa in PVC termosensibile, trasparente. </t>
  </si>
  <si>
    <t>Cannula tracheostomica cuffiata con aspirazione subglottidea in PVC termosensibile</t>
  </si>
  <si>
    <t>Cannula tracheostomica non cuffiata</t>
  </si>
  <si>
    <t>Cannula tracheostomica extralunga</t>
  </si>
  <si>
    <t>Cannula tracheostomica pediatrica</t>
  </si>
  <si>
    <t>Cannula tracheostomica cuffiata e non cuffiata</t>
  </si>
  <si>
    <t xml:space="preserve">Cannule tracheostomiche corte per laringectomia non cuffiata. </t>
  </si>
  <si>
    <t>Cannula tracheostomica armata cuffiata monouso in PVC termosensibile, con otturatore forato e atraumatico</t>
  </si>
  <si>
    <t xml:space="preserve">Cannula tracheostomica cuffiata in PVC con otturatore forato atraumatico e con lume supplementare per aspirazione subglottidea. </t>
  </si>
  <si>
    <t>Valvola fonatoria compatibile con tutte le cannule tracheostomiche dei lotti precedenti con raccordo per ossigeno.</t>
  </si>
  <si>
    <t xml:space="preserve">Fascetta di fissaggio per cannula tracheostomica costituita da fettucce di materiale espanso rivestito di cotone </t>
  </si>
  <si>
    <t xml:space="preserve">Sistema per il controllo della pressione della cuffia tracheostomica per regolare la pressione di cuffie ad alto volume e bassa pressione di cannule tracheostomiche e tubi endotracheali. </t>
  </si>
  <si>
    <t xml:space="preserve">Kit per la tracheostomia translaringea TLT </t>
  </si>
  <si>
    <t>Kit per tracheotomia percutanea  dilatativa</t>
  </si>
  <si>
    <t xml:space="preserve">Set tracheotomia percutanea Ciaglia tipo Blue Rhino, con ago cannula introduttore da 15 G, lungo 7.0 cm. </t>
  </si>
  <si>
    <t>Kit per tracheotomia percutanea tipo Ciaglia blue dolphin con sistema di dilatazione a palloncino della breccia cutaneo-tracheale, cannula tracheostomica, in materiale semirigido “termoplastico”</t>
  </si>
  <si>
    <t xml:space="preserve">Set per cricotirotomia d’emergenza  per accesso diretto in trachea </t>
  </si>
  <si>
    <t xml:space="preserve">Set per transcricotirotomia di urgenza Melker (tecnica Seldinger) </t>
  </si>
  <si>
    <t>Dispositivo di  ventilazione di emergenza con  catetere trans-tracheale, catetere in idoneo materiale biocompatibile</t>
  </si>
  <si>
    <t>Catetere con punta morbida, per sostituzione di tubo tracheale e di cannule tracheostomiche, completo di via accessoria per la ventilazione con raccordo standard</t>
  </si>
  <si>
    <t xml:space="preserve">Mandrini per intubazione </t>
  </si>
  <si>
    <t xml:space="preserve">Sistema per intubazione difficile radiopaco di Frova, con punta angolata e mandrino in acciaio estraibile. </t>
  </si>
  <si>
    <t xml:space="preserve">Set per estubazione controllata,  filo guida in nitinolo a basso profilo (0,035-145 cm), con rivestimento polimerico in grado di minimizzare l'incidenza di irritazioni durante la permanenza in situ. </t>
  </si>
  <si>
    <t>Set per intubazione retrograda con filo guida da 3 mm per direzione cefalica e catetere per introduzione anterograda da 6-11-14 Fr, adattatore standard per la ventilazione.</t>
  </si>
  <si>
    <t xml:space="preserve">Raccordo biconico, retto ad estremità asimmetriche per sondino aspirazione bronchiale CH 4-5-6-7 e tubo di aspirazione standard. </t>
  </si>
  <si>
    <t xml:space="preserve">Raccordo a "T" per svezzamento paziente. Raccordo monouso a T 22M-22M/15F-22M. </t>
  </si>
  <si>
    <t xml:space="preserve">SONDE ENDOTRACHEALI BOUGIE DE BOUSSIGNAC </t>
  </si>
  <si>
    <t xml:space="preserve">   KIT X AEROSOLTERAPIA PAZIENTE  INTUBATO: NEBULIZZATORE  E RACCORDO A  T</t>
  </si>
  <si>
    <t>Circuito coassiale, con linea inspiratoria realizzata in PVC di grado medico, trasparente, con superficie interna liscia</t>
  </si>
  <si>
    <t>Circuiti monouso adulto e pedriatrico</t>
  </si>
  <si>
    <t xml:space="preserve">Circuito per adulti per rianimazione realizzato in PVC di grado medicale leggero, trasparente, non conduttivo, </t>
  </si>
  <si>
    <t>Circuito adulto monouso per risonanza magnetica realizzato in PVC, di grado medicale, trasparente con superficie interna liscia e rinforzo esterno a spirale</t>
  </si>
  <si>
    <t xml:space="preserve">Circuito respiratorio per ventilatori con un additivo antimicrobico a base di ioni di argento. </t>
  </si>
  <si>
    <t>CIRCUITO RESPIRATORIO universale adulti.</t>
  </si>
  <si>
    <t xml:space="preserve">CIRCUITO RESPIRATORIO monolinea  adulti doppio filtro con foro espiratorio, linea di monitoraggio pressione e filtri. </t>
  </si>
  <si>
    <t>Cateteri mount fissi</t>
  </si>
  <si>
    <t>Catetere mount girevole realizzato in PVC di grado medico, trasparente, flessibile, con superficie interna liscia e rinforzo esterno a spirale, provvisto di raccordo di Cobb, girevole nei due sensi</t>
  </si>
  <si>
    <t>Raccordi di Cobb</t>
  </si>
  <si>
    <t xml:space="preserve"> MASCHERA TOTAL-FACE per ventilazione meccanica non invasiva tipo PerforMAx multiuso, misure S,  M, L e XL per adulti. </t>
  </si>
  <si>
    <t>Maschera total face con accessori</t>
  </si>
  <si>
    <t xml:space="preserve">Maschera tipo Total Face, trasparente, monouso, caratterizzata da 4 punti di fissaggio e passaggio dedicato per SNG. </t>
  </si>
  <si>
    <t>MASCHERA NIV  ORONASALE con cuscinetto e raccordi</t>
  </si>
  <si>
    <t>Valvola di P.E.E.P., dispositivo in grado di creare una pressione polmonare positiva col fine di evitare un collasso degli alveoli e mantenere un’adeguata ossigenazione del sangue</t>
  </si>
  <si>
    <t xml:space="preserve">Maschera oronasale NON ventilata  per ventilazione meccanica non invasiva misure S, M, L e XL per adulti. </t>
  </si>
  <si>
    <t xml:space="preserve">Maschera oronasale ventilata per ventilazione meccanica non invasiva misure S, M, L e XL per adulti. </t>
  </si>
  <si>
    <t>Casco monopaziente per Niv dotato di sistema di fissaggio privo di bretelle</t>
  </si>
  <si>
    <t>Casco monopaziente per CPAP dotato di sistema di fissaggio privo di bretelle quindi con sistema di tenuta priva di decubiti</t>
  </si>
  <si>
    <t xml:space="preserve">Maschera oro-nasale in gel atraumatico antiallergico, di peso leggerissimo, in policarbonato, film in poliuretano, gel di silicone, gomma siliconata liquida adesivo UV di grado medico. </t>
  </si>
  <si>
    <t>Casco per NIV corredato di doppia raccorderia simmetrica 22M e 22F posta sull’anello rigido, 2 accessi a tenuta da 4 a 19 mm per il passaggio di sondini, cateteri e fibrobroncoscopio.</t>
  </si>
  <si>
    <t xml:space="preserve">Casco per CPAP corredato di doppia raccorderia simmetrica 22M-22F senza anello rigido, 2 accessi da 4 a 19 mm per il passaggio a tenuta di sondini e cateteri.  </t>
  </si>
  <si>
    <t>CPAP di Boussignac o equivalente completo di maschera e prolunga ed eventuale monometro (in comodato d'uso) se necessario</t>
  </si>
  <si>
    <t xml:space="preserve">Maschera per CPAP completa di sistema venturi in grado di erogare fino a 120 lt/min con percentuali di ossigeno variabili da 40 a 100%, manometro, PEEP regolabile da 0 a 20 cm/H2O, valvola di sicurezza, presa pressione, nucale, tubo di adduzione ossigeno a doppio raccordo. </t>
  </si>
  <si>
    <t>Maschera per broncoscopia perfettamente trasparente, connettore di ventilazione completamente indipendente, con tre fori accessori (1 nella versione pediatrica)</t>
  </si>
  <si>
    <t xml:space="preserve">Casco monopaziente per CPAP con accesso dedicato per utilizzo HFNC </t>
  </si>
  <si>
    <t xml:space="preserve">Casco monopaziente per NIV con accesso dedicato per utilizzo HFNC </t>
  </si>
  <si>
    <t xml:space="preserve">Set per ossigenoterapia a concentrazione fissa tipo Venturi, costituito da maschera in materiale plastico, “medical grade”, morbido, trasparente,  flessibile non conduttivo e tale da consentire l’erogazione di miscele gassose con concentrazione di ossigeno compresa tra il 24% ed il 60% circa regolabile a valori prefissati, provvista di almeno sei riduttori colorati. </t>
  </si>
  <si>
    <t>Set per ossigenoterapia a concentrazione fissa tipo Venturi, costituito da maschera in materiale plastico, “medical grade”, morbido, trasparente,  flessibile non conduttivo e tale da consentire l’erogazione di miscele gassose con concentrazione di ossigeno compresa tra il 24% ed il 60% circa regolabile a valori prefissati mediante ghiera di regolazione.</t>
  </si>
  <si>
    <t>Maschera facciale trasparente con cuscino anatomico gonfiabile</t>
  </si>
  <si>
    <t xml:space="preserve">Maschera facciale trasparente </t>
  </si>
  <si>
    <t>Tubo di prolunga per ossigenoterapia, in materiale plastico “medical grade”, flessibile, trasparente, antischiacciamento, anticollabimento.</t>
  </si>
  <si>
    <t xml:space="preserve">Maschere per ossigenoterapia in respiro spontaneo ad alta concentrazione in PVC di grado medicale trasparente, morbido e inodore con bordo atraumatico e ricurvo che si adatti perfettamente al viso e con fori paracentrali. </t>
  </si>
  <si>
    <t>Sistema per ossigenoterapia multiconcentrazione tipo "venturi" per tracheostomizzati composto da: maschera per ossigeno in polivinile trasparente, morbido e inodore. Bordo atraumatico e ricurvo, regolabile.</t>
  </si>
  <si>
    <t xml:space="preserve">Raccordo per ossigenoterapia diritto (maschio e femmina)  su circuito respiratorio monotubo </t>
  </si>
  <si>
    <t xml:space="preserve">Maschera monouso per ossigenoterapia con reservoir ad alta concentrazione  per adulti. </t>
  </si>
  <si>
    <t>Dispositivo per la nebulizzazione dei farmaci su paziente tracheostomizzato formato da nebulizzatore, tubo di connessione ed adattatore per tracheostomia (tipo T tube).</t>
  </si>
  <si>
    <t>Set per areosol terapi</t>
  </si>
  <si>
    <t>Cannula nasale neonatale a bassa frequenza per CPAP in silicone puro o altro idoneo materiale a norma</t>
  </si>
  <si>
    <t xml:space="preserve">Occhiali (cannule) per ossigenoterapia con beccuccio tubolare ricurvo, morbido in materiale plastico “medical grade”, flessibile, trasparente, di forma anatomica. </t>
  </si>
  <si>
    <t xml:space="preserve">Linee per monitoraggio capnografico per pazienti intubati con attacco maschio-maschio. </t>
  </si>
  <si>
    <t>Unità respiratoria manuale</t>
  </si>
  <si>
    <t xml:space="preserve">Unità respiratoria manuale per adulti per risonanza magnetica, realizzata in PVC di grado medico senza componenti in lattice. </t>
  </si>
  <si>
    <t xml:space="preserve">Unità respiratoria autogonfiabile monouso (tipo pallone di ambu), pediatrica e per adulti,  per la ventilazione manuale del paziente </t>
  </si>
  <si>
    <t>Pallone per anestesia in silicone SILKOMED 100%, trasparente, superficie antisdrucciolevole, bivalva, non
elettroconduttivo, bocchettone per attacco mm 22, sistema “Safety Lip”, con anello di sospensione, DA 1,5 e 2,3.</t>
  </si>
  <si>
    <t xml:space="preserve">Naso artificiale per tracheotomizzati, scambiatore di calore e umidità per pazienti tracheostomizzati in respiro spontaneo con volume interno incluse le connessioni ≤ 16 ml. </t>
  </si>
  <si>
    <t xml:space="preserve">Filtro meccanico, bidirezionale, a filtrazione meccanica in microfibre di ceramica, volume filtro inferiore a 70 ml connessioni incluse, efficienza di ritenzione batterica/virale &gt; di 99,9999%, ritenzione dell’epatite C, H.I.V., tubercolosi e prione BSE documentata. </t>
  </si>
  <si>
    <t>Filtro bidirezionale antibatterico ed antivirale con inserto in cellulosa auto-umidificante, membrana idrofobica a filtrazione elettrostatica</t>
  </si>
  <si>
    <t>Filtro/HME meccanico, a base di fibre polipropileniche caricate elettrostaticamente e inserto auto-umidificante con spazio morto ridotto.</t>
  </si>
  <si>
    <t xml:space="preserve">Filtro/HME pediatrico, filtro bi-direzionale antibatterico ed antivirale con scambiatore di calore e umidità. Filtrazione elettrostatica. </t>
  </si>
  <si>
    <t xml:space="preserve">Filtro/HME pediatrico meccanico, a base di fibre polipropileniche caricate elettrostaticamente e inserto auto-umidificante con spazio morto ridotto. </t>
  </si>
  <si>
    <t xml:space="preserve">Filtro/HME neonatale, filtro bi-direzionale antibatterico ed antivirale, con scambiatore di calore e umidità. </t>
  </si>
  <si>
    <t>Sistema per bronco aspirazione a circuito chiuso</t>
  </si>
  <si>
    <t>Sonde per aspirazione endotracheale neonatale pediatrico in PVC medicale, radiopaco, di qualità morbida. Raccordo conico, punta aperta, retta, smussa, atraumatica.</t>
  </si>
  <si>
    <t xml:space="preserve">Sondini  per broncoaspirazione standard in idoneo materiale plastico morbido, trasparente, a superficie fissa e regolare, punta aperta atraumatica, smussa e arrotondata, estremità distale provvista di 1 o 2 fori contrapposti. </t>
  </si>
  <si>
    <t>Dispositivo in PVC sterile per coltura/broncoaspirato, contenitore per la raccolta di secrezioni bronchiali per esami microbiologici e citologici</t>
  </si>
  <si>
    <t>Set per anestesia peridurale continua</t>
  </si>
  <si>
    <t xml:space="preserve">Set per anestesia peridurale continua con catetere armato spiralato. </t>
  </si>
  <si>
    <t>Ago di Tuohy con marcatori di profondità ogni centimetro ed alette laterali, di diverse lunghezze, da 11/12 cm 16-17-18 G.</t>
  </si>
  <si>
    <t xml:space="preserve">Catetere peridurale di vari calibri completo di filtro piatto antibatterico 0,2 micron con attacco luer lock, porosità idonea a prevenire contaminazione durante la somministrazione di farmaco, raccordo per inserimento del catetere, raccordi da inserire tra il cateterino e filtro antibatterico. </t>
  </si>
  <si>
    <t xml:space="preserve">Ago caudale per anestesia peridurale pediatrica. </t>
  </si>
  <si>
    <t xml:space="preserve">Set per anestesia peridurale caudale pediatrica. Catetere caudale in poliuretano II armato in acciaio, radiopaco. </t>
  </si>
  <si>
    <t xml:space="preserve">Filtri per catetere epidurale dotati di raccordo luer lock da un lato, dotati di ghiera per cateterino. </t>
  </si>
  <si>
    <t xml:space="preserve">Aghi per anestesia del piano traverso dell'addome (TAP block). </t>
  </si>
  <si>
    <t xml:space="preserve">Dispositivo per il controllo della pressione di iniezione dell'anestetico locale durante l'esecuzione del blocco nervoso. </t>
  </si>
  <si>
    <t xml:space="preserve">Sistema di fissaggio dei cateteri per anestesia locoregionale. </t>
  </si>
  <si>
    <t xml:space="preserve">Kit per l'anestesia spinale continua per la gestione dell’anestesia tramite microtitolazione intraoperatoria e dell’analgesia tramite bolo a fine intervento. </t>
  </si>
  <si>
    <t xml:space="preserve">Aghi spinali atraumatici con punta conica ellittica, foro arrotondato con sistema elettroerosione e siliconatura esterna a freddo. </t>
  </si>
  <si>
    <t xml:space="preserve">Aghi spinali micro-tip. Aghi atraumatici con punta conico ellittica a sezione variabile 22/27 G, foro arrotondato, siliconatura a freddo e lunghezze 90, 103, 140 mm.  </t>
  </si>
  <si>
    <t xml:space="preserve">Sistema per anestesia combinata spinale-epidurale, kit costituito da ago epidurale di rodiera 17/18 G, ago spinale 27 G x 136 mm, catetere in poliammide 20 G x 90 mm, filtro, connessione TBA, siringa LOR da 10 cc in PC, sistema Move Stop per rallentare l’ingresso dell’ago spinale e fissarlo all’ago di Tuohy. </t>
  </si>
  <si>
    <t xml:space="preserve">Ago per rachianestesia atraumatico, punta a matita tipo Whitacre in confezione singola sterile. </t>
  </si>
  <si>
    <t xml:space="preserve">Ago per rachianestesia atraumatico, punta ad ogiva tipo Sprotte in confezione singola sterile. </t>
  </si>
  <si>
    <t xml:space="preserve">Ago per rachianestesia, punta affilata tipo Quincke, in acciaio munito di mandrino; cono in materiale trasparente. </t>
  </si>
  <si>
    <t xml:space="preserve">Siringa adatta a repertare lo spazio peridurale, 10 ml. </t>
  </si>
  <si>
    <t>Kit sterili per cateterizzazione venosa centrale</t>
  </si>
  <si>
    <t xml:space="preserve">Kit per cateterizzazione venosa </t>
  </si>
  <si>
    <t>Set per cateterismo venoso centrale</t>
  </si>
  <si>
    <t xml:space="preserve">Kit per cateterismo venoso centrale con catetere multilume per paziente pediatrico, posizionamento in ambiente chirurgico secondo tecnica Seldinger. </t>
  </si>
  <si>
    <t>Kit cateterismo venoso centrale con catetere multilume</t>
  </si>
  <si>
    <t xml:space="preserve">Cannula per cannulazione arteriosa in poliuretano o altro materiale biocompatibile posizionabile con tecnica di Seldinger </t>
  </si>
  <si>
    <t xml:space="preserve">Catetere arterioso con sistema di sicurezza tipo FloSwitch con alette forate per il fissaggio alla cute per monitoraggio pressione arteriosa cruenta, prelievi ematici per emogas analisi. </t>
  </si>
  <si>
    <t xml:space="preserve">Catetere per incannulazione vasi ombelicali in poliuretano con tre linee radiopache longitudinali, completamente incapsulate. </t>
  </si>
  <si>
    <t xml:space="preserve">Set centrale multilume (3-4 lumi) ad alto flusso per dialisi/emofiltrazione. </t>
  </si>
  <si>
    <t xml:space="preserve">Catetere bilume per dialisi/emofiltrazione a breve termine, in idoneo polimero idrofilo altamente  biocompatibile (poliuretano), radiopaco, con estremità distale radiopaca,  alette di fissaggio rotanti trasparenti, estensioni in silicone. </t>
  </si>
  <si>
    <t xml:space="preserve">CATETERE VENOSO CENTRALE AD INSERIMENTO PERIFERICO MONOLUME, BILUME E TRILUME CON KIT PROCEDURALE         
</t>
  </si>
  <si>
    <t xml:space="preserve">CATETERE VENOSO CENTRALE AD INSERIMENTO PERIFERICO IN SILICONE VALVOLATO CON KIT PROCEDURALE        
</t>
  </si>
  <si>
    <t xml:space="preserve">CATETERE VENOSO CENTRALE AD INSERIMENTO PERIFERICO POWER INJECTABLE MONOLUME VALVOLATO CON KIT PROCEDURALE	  
</t>
  </si>
  <si>
    <t xml:space="preserve">CATETERE VENOSO PERIFERICO LUNGO CON SISTEMA DI INTRODUZIONE INTEGRATO      
</t>
  </si>
  <si>
    <t xml:space="preserve">CATETERE VENOSO PERIFERICO MIDLINE IN PUR POWER INJECTABLE                    </t>
  </si>
  <si>
    <t>KIT MICROINTRODUZIONE Kit per introduzione misure varie da 4fr a 8fr</t>
  </si>
  <si>
    <t xml:space="preserve">Sistema totalmente impiantabile in materiale plastico tipo Delrin- catetere in poliuretano </t>
  </si>
  <si>
    <t xml:space="preserve">Sistema totalmente impiantabile in materiale plastico tipo Delrin- catetere in silicone </t>
  </si>
  <si>
    <t xml:space="preserve">Sistema totalmente impiantabile in titanio- catetere in poliuratano </t>
  </si>
  <si>
    <t xml:space="preserve">Sistema totalmente impiantabile in titanio- catetere insilicone </t>
  </si>
  <si>
    <t xml:space="preserve">Connettore a circuito chiuso a pressione neutra per il minor ritorno di sangue all'interno del catetere. </t>
  </si>
  <si>
    <t xml:space="preserve">Copri sonda per sonda ecografica dotata di gel sterile, lunghezza &gt; 1,5 metri,  diametro 5 cm circa. </t>
  </si>
  <si>
    <t>TRASDUTTORI MONOUSO</t>
  </si>
  <si>
    <t>Catetere di Swan-Ganz in PVC, provvisto di tre vie di infusione (prossimale, distale e rilevazione della pressione in arteria polmonare), termistore e lume per inflazione palloncino, con le seguenti dimensioni: lunghezza utile 110 cm, diametro del corpo del catetere 6-7-7.5 F, 4 e 5 lumi</t>
  </si>
  <si>
    <t xml:space="preserve">Set di introduzione per Swan-Ganz. </t>
  </si>
  <si>
    <t xml:space="preserve">Guaina sterile per rivestire la sonda di Swan-Ganz. </t>
  </si>
  <si>
    <t xml:space="preserve">Set di introduzione avanzato. </t>
  </si>
  <si>
    <t>Dispositivo spremisacca, gonfiabile per l’infusione a pressione di liquidi realizzato in poliuretano od altro idoneo materiale</t>
  </si>
  <si>
    <t xml:space="preserve">Prolunghe per arteria in PE testate fino a 40 bar di pressione, indicate sia per il monitoraggio della pressione arteriosa, sia per l'infusione di soluzioni che presentino problemi di compatibilità con il PVC (in particolare se effettuate con pompa a siringa). </t>
  </si>
  <si>
    <t xml:space="preserve">Set drenaggio per pneumotorace,  per posizionamento percutaneo, costituito da guida metallica, dilatatore, catetere con punta a pigtail, adattatore multiscopo. </t>
  </si>
  <si>
    <t xml:space="preserve">Set drenaggio pneumo-pleuro-pericardio per posizionamento percutaneo, costituito da  guida metallica, dilatatore, catetere con punta a pigtail, adattatore multiscopo. </t>
  </si>
  <si>
    <t xml:space="preserve">Set tubi toracici per drenaggio pleurico, per introduzione percutanea, composto da ago introduttore 18 G, filo guida Amplatz extra stiff, diametro 0,38 inch in acciaio inossidabile con punta safe-T-J da 3 mm. </t>
  </si>
  <si>
    <t xml:space="preserve">Sistema di drenaggio toracico a tre e quattro camere, capacità circa 2000 ml a secco, con indicatore di lettura del livello di aspirazione completo di auto regolazione del vuoto, camera di sigillo ad acqua per la visualizzazione delle perdite aeree, maniglie per posizionamento e trasporto, valvola rilascio pressione negativa, punto prelievo needle free, tubo paziente lock in, siringa. </t>
  </si>
  <si>
    <t>Sistema di drenaggio toracico  a tre e quattro camere, pediatrico e per adulti, da circa 2000 ml</t>
  </si>
  <si>
    <t xml:space="preserve">SISTEMA DI RACCOLTA DIGITALE PER DRENAGGIO TORACICO TIPO  REDAX </t>
  </si>
  <si>
    <t>VALVOLA DRENAGGIO TORACICO HEIMLICH</t>
  </si>
  <si>
    <t>ACQUA STERILE PER INALAZIONE</t>
  </si>
  <si>
    <t>Sondino nasogastrico per nutrizione enterale in poliuretano, a lunga permanenza, mandrinato, con filo guida lubrificato</t>
  </si>
  <si>
    <t xml:space="preserve">Sonda nasogastrica a doppio lume tipo SALEM in PVC di grado medicale doppio lume per decompressione gastrica. </t>
  </si>
  <si>
    <t>Sonda nasodigiunale per nutrizione post-pilorica in  silicone, radiopaca, con spirale, filo guida metallico  e connettore universale.</t>
  </si>
  <si>
    <t>Sonda nasodigiunale autoposizionante per nutrizione post-pilorica in poliuretano, totalmente radiopaca</t>
  </si>
  <si>
    <t>Sonda nasodigiunale CON TELECAMERA DISTALE per nutrizione post-pilorica in poliuretano</t>
  </si>
  <si>
    <t>Sonda in poliuretano trasparente a doppio lume per la somministrazione della nutrizione enterale nell’intestino tenue e la contemporanea aspirazione dei succhi gastrici</t>
  </si>
  <si>
    <t xml:space="preserve">Catetere multiforato per l’infusione continua di anestetici locali nella ferita chirurgica per il controllo del dolore postoperatorio. </t>
  </si>
  <si>
    <t xml:space="preserve">Sistema per la rilevazione della pressione intra-addominale dal catetere vescicale. </t>
  </si>
  <si>
    <t xml:space="preserve">Foley in silicone che permetta contemporaneamente la rilevazione della temperatura corporea centrale ed il drenaggio della vescica. </t>
  </si>
  <si>
    <t xml:space="preserve">Urinometro  con sacche </t>
  </si>
  <si>
    <t>Sistema di gestione dell'incontinenza fecale e sacchetti di ricambio</t>
  </si>
  <si>
    <t xml:space="preserve">Sonda che permette la rilevazione della temperatura esofagea o rettale.  </t>
  </si>
  <si>
    <t>Rubinetti a tre vie ad alto flusso, sterili, monouso, dotati di tappini, attacco luer-lock</t>
  </si>
  <si>
    <t>Rampa per infusione a 3-4-5 rubinetti, con codice colore in policarbonato, lipido-resistenti,  con corpo trasparente, munita di prolunga triplice strato da 150/200 cm.</t>
  </si>
  <si>
    <t>Incentivatore inspiratorio progressivo caratterizzato da un corpo trasparente; tre palline con tre camere corrispondente a tre diversi gradi di inspirazione.</t>
  </si>
  <si>
    <t>Incentivatore inspiratorio di tipo volumetrico, capacità volumetrica fino a 5000 ml di aria inspirata.</t>
  </si>
  <si>
    <t>Lame tipo Macintosh e tipo Miller</t>
  </si>
  <si>
    <t xml:space="preserve">Lame per videolaringoscopio per intubazioni difficili tipo McGrath </t>
  </si>
  <si>
    <t>Lame monouso per laringoscopio a luce fredda</t>
  </si>
  <si>
    <t>Lama incanalata monouso per videolaringoscopio ottico ad alta definizione per intubazione oro-tracheale</t>
  </si>
  <si>
    <t>Lama standard monouso per videolaringoscopio ottico ad alta definizione per intubazione oro-tracheale,</t>
  </si>
  <si>
    <t>Lama per laringoscopio per le intubazioni difficili dotato di visione diretta e guida per il posizionamento del tubo orotracheale</t>
  </si>
  <si>
    <t xml:space="preserve">Linee di campionamento ETCO2 per rilevazione CO2 paziente in area critica. </t>
  </si>
  <si>
    <t>Sensori per il monitoraggio</t>
  </si>
  <si>
    <t xml:space="preserve">Catetere per ossimetria a doppio lume per SjO2 in continuo, senza palloncino, in PVC  o altro materiale idoneo, radiopaco, eparinato da 4 Fr a 2 lumi, lunghezze utili da 25 cm circa e da 40 cm circa. </t>
  </si>
  <si>
    <t xml:space="preserve">CVC  con fibra ottica per ScvO2. Catetere centrale in poliuretano eparinato a 3 lumi per il monitoraggio della saturazione di ossigeno in atrio destro. </t>
  </si>
  <si>
    <t xml:space="preserve">Catetere arterioso a due lumi da 16-20 cm 4-5 Fr per termodiluizione transpolmonare in grado di determinare i seguenti parametri emodinamici CO/CI/SV/SVV/RVS/RVSI in continuo e GEDI/EVLW/PVPI/GEF con metodica a bolo. </t>
  </si>
  <si>
    <t xml:space="preserve">Sensore arterioso monouso per la determinazione sia della pressione arteriosa che della portata cardiaca , per il monitoraggio continuo di CO,SV,SVV,RVS . </t>
  </si>
  <si>
    <t xml:space="preserve">Cuffia al dito del paziente, disponibile in almeno tre misure, per misurazione in continuo di SIS,DYA,PAM,CO,SV,SVV e parametri indicizzati in modo non invasivo e senza l’impiego di bracciale pressorio. </t>
  </si>
  <si>
    <t xml:space="preserve">Kit di monitoraggio della gittata cardiaca in continuo </t>
  </si>
  <si>
    <t xml:space="preserve">Cateteri Swang-Ganz per monitoraggio emodiamico con rilevazione in continuo della gittata cardiaca del EVD e della SVO2. </t>
  </si>
  <si>
    <t xml:space="preserve">Card monopaziente per il monitoraggio emodinamico. </t>
  </si>
  <si>
    <t xml:space="preserve">Sensori neonatali (&lt;5 kg), pediatrici (5-40 kg) e per adulti (&gt; 40 kg) sia cerebrali che somatici, per la rilevazione non invasiva dell’ossimetria cerebrale (rSO2.) </t>
  </si>
  <si>
    <t xml:space="preserve">Ago per anestesia locoregionale single-shot. </t>
  </si>
  <si>
    <t xml:space="preserve">Ago ecoriflettente per anestesia locoregionale single-shot. </t>
  </si>
  <si>
    <t xml:space="preserve">Kit per anestesia plessica in continuo dotato di ago ecogenico ed elettrostimolabile, a punta facet, con cannula di inserimento premontata sull’ago. </t>
  </si>
  <si>
    <t>Set catetere per i blocchi continui con sistema “catetere sull’ago”</t>
  </si>
  <si>
    <t>Set per blocco del plesso in continuo con ago  di Tuohy e catetere ecogenici</t>
  </si>
  <si>
    <t>Linea di infusione in  idoneo materiale plastico a norma trasparente e flessibile, circuito coassiale a 3 vie per garantire il riscaldamento del liquido fino al paziente ed infusione a temperatura normotermica omogenea in sicurezza</t>
  </si>
  <si>
    <t>Linea di infusione per il riscaldamento dei liquidi infusi in pazienti neonatali prematuri  e pediatrici.</t>
  </si>
  <si>
    <t>Linea di infusione per il riscaldamento liquidi per infusione rapida ad alto flusso in  idoneo materiale plastico a norma trasparente e flessibile, circuito coassiale a 3 vie per garantire il riscaldamento del liquido fino al paziente ed infusione a temperatura normotermica omogenea in sicurezza</t>
  </si>
  <si>
    <t>Sistema per il riscaldamento delle infusioni endovenose. Set per il riscaldamento a secco di liquidi infusionali, per pazienti pediatrici e adulti</t>
  </si>
  <si>
    <t>Circuito monouso per umidificazione e neonalate per umidificatori</t>
  </si>
  <si>
    <t>Copertine monopaziente disponibili per tutte le esigenze, sia per il paziente pediatrico che per l’adulto</t>
  </si>
  <si>
    <t xml:space="preserve">COPERTINA RISCALDANTE ADULTI A CORPO INTERO MONOSO STERILE per il riscaldamento ottimale di gran parte del corpo. </t>
  </si>
  <si>
    <t xml:space="preserve">COPERTINA RISCALDANTE CON ACCESSO CHIRURGICO MONOUSO STERILE con ampia finestra per l’utilizzo in interventi di chirurgia addominale, laparoscopici e di chirurgia della colonna. </t>
  </si>
  <si>
    <t>GAMBALI ANTIEMBOLIA</t>
  </si>
  <si>
    <t xml:space="preserve">POGGIATESTA REGOLABILE MONOPAZIENTE </t>
  </si>
  <si>
    <t xml:space="preserve">Cuscino per intubazioni difficili kit pluriuso per intubazioni difficili dei pazienti critici </t>
  </si>
  <si>
    <t xml:space="preserve">Pallone intranasale per epistassi in poliuretano a bassa pressione riposizionabile con cannula ispezionabile </t>
  </si>
  <si>
    <t xml:space="preserve">Bastoncino pulizia cavo orale Bastoncino in polystyrene, spugnetta di colore blu in foam di schiuma poliuretanica. </t>
  </si>
  <si>
    <t xml:space="preserve"> VALVOLA espiratoria, per ventiloterapia, membrana interna in silicone riutilizzabile (tipo Plateau, Exhalation Valve).</t>
  </si>
  <si>
    <t>SCOVOLINI PER CANNULE TRACHEALI Dispositivo per la disostruzione delle cannule tracheostomiche</t>
  </si>
  <si>
    <t>TOTALE LOTTO 36 MESI</t>
  </si>
  <si>
    <t>VALORE GLOBALE COMPRENSIVO DI RINNOVO 12 MESI</t>
  </si>
  <si>
    <r>
      <t xml:space="preserve">GARANZIA PROVVISORIA 2 %, al lordo delle riduzioni di cui all'art. 93 co. 7 del Codice. </t>
    </r>
    <r>
      <rPr>
        <b/>
        <u val="doubleAccounting"/>
        <sz val="10"/>
        <color rgb="FF000000"/>
        <rFont val="Calibri"/>
        <family val="2"/>
        <scheme val="minor"/>
      </rPr>
      <t xml:space="preserve">(NB gli importi nelle caselle evidenziate in rosso rilevano unicamente nel caso in cui l'OE partecipi a più lotti i cui importi sommati superino i 40.000 €). </t>
    </r>
  </si>
  <si>
    <t>9870186F24</t>
  </si>
  <si>
    <t>98698043EB</t>
  </si>
  <si>
    <t>9870303FB1</t>
  </si>
  <si>
    <t>987036962B</t>
  </si>
  <si>
    <t>98704064B4</t>
  </si>
  <si>
    <t>9870433AFA</t>
  </si>
  <si>
    <t>9870474CCF</t>
  </si>
  <si>
    <t>9870525 6E7</t>
  </si>
  <si>
    <t>9870594FD5</t>
  </si>
  <si>
    <t>9870611DDD</t>
  </si>
  <si>
    <t>9870667C14</t>
  </si>
  <si>
    <t>9870687C95</t>
  </si>
  <si>
    <t>9870705B70</t>
  </si>
  <si>
    <t>98707207D2</t>
  </si>
  <si>
    <t>987073328E</t>
  </si>
  <si>
    <t>98707711EA</t>
  </si>
  <si>
    <t>9870785D74</t>
  </si>
  <si>
    <t>987079233E</t>
  </si>
  <si>
    <t>9870802B7C</t>
  </si>
  <si>
    <t>9870874 6E8</t>
  </si>
  <si>
    <t>98708871A4</t>
  </si>
  <si>
    <t>9870921DAF</t>
  </si>
  <si>
    <t>9870941 E30</t>
  </si>
  <si>
    <t>9870957B65</t>
  </si>
  <si>
    <t>9870978CB9</t>
  </si>
  <si>
    <t>9871019E8E</t>
  </si>
  <si>
    <t>9871080 0E9</t>
  </si>
  <si>
    <t>9871095D46</t>
  </si>
  <si>
    <t>9871114CF4</t>
  </si>
  <si>
    <t>9871135 E48</t>
  </si>
  <si>
    <t>9871329 E60</t>
  </si>
  <si>
    <t>987135108C</t>
  </si>
  <si>
    <t>98713618CA</t>
  </si>
  <si>
    <t>9871368 E8F</t>
  </si>
  <si>
    <t>98713954DA</t>
  </si>
  <si>
    <t>9871404C45</t>
  </si>
  <si>
    <t>987141555B</t>
  </si>
  <si>
    <t>9872681A16</t>
  </si>
  <si>
    <t>98727166F9</t>
  </si>
  <si>
    <t>9872728 0E2</t>
  </si>
  <si>
    <t>9872848 3E8</t>
  </si>
  <si>
    <t>9872901FA1</t>
  </si>
  <si>
    <t>9872938 E2A</t>
  </si>
  <si>
    <t>98729632CF</t>
  </si>
  <si>
    <t>9872977 E59</t>
  </si>
  <si>
    <t>98730033D1</t>
  </si>
  <si>
    <t>9873017F5B</t>
  </si>
  <si>
    <t>9873052C3E</t>
  </si>
  <si>
    <t>9873072CBF</t>
  </si>
  <si>
    <t>987308577B</t>
  </si>
  <si>
    <t>9873131D6F</t>
  </si>
  <si>
    <t>9873152 EC3</t>
  </si>
  <si>
    <t>9873171 E71</t>
  </si>
  <si>
    <t>9873197 3E9</t>
  </si>
  <si>
    <t>98732217B6</t>
  </si>
  <si>
    <t>9873230F21</t>
  </si>
  <si>
    <t>987325107A</t>
  </si>
  <si>
    <t>9873277 5ED</t>
  </si>
  <si>
    <t>9873306DD9</t>
  </si>
  <si>
    <t>9873323BE1</t>
  </si>
  <si>
    <t>9873462 E95</t>
  </si>
  <si>
    <t>9873482F16</t>
  </si>
  <si>
    <t>987352850F</t>
  </si>
  <si>
    <t>987357295D</t>
  </si>
  <si>
    <t>98735864EC</t>
  </si>
  <si>
    <t>9873594B84</t>
  </si>
  <si>
    <t>987364017D</t>
  </si>
  <si>
    <t>9873651A8E</t>
  </si>
  <si>
    <t>98736791AC</t>
  </si>
  <si>
    <t>98737181DB</t>
  </si>
  <si>
    <t>987373825C</t>
  </si>
  <si>
    <t>9873793FBB</t>
  </si>
  <si>
    <t>9873831F17</t>
  </si>
  <si>
    <t>9873846B79</t>
  </si>
  <si>
    <t>987387536A</t>
  </si>
  <si>
    <t>9873886C7B</t>
  </si>
  <si>
    <t>9873905C29</t>
  </si>
  <si>
    <t>98739311A1</t>
  </si>
  <si>
    <t>9873947 ED1</t>
  </si>
  <si>
    <t>9873965DAC</t>
  </si>
  <si>
    <t>98739766C2</t>
  </si>
  <si>
    <t>987398917E</t>
  </si>
  <si>
    <t>9874005 EAE</t>
  </si>
  <si>
    <t>987408618A</t>
  </si>
  <si>
    <t>9874118BEF</t>
  </si>
  <si>
    <t>987414630D</t>
  </si>
  <si>
    <t>987416638E</t>
  </si>
  <si>
    <t>9874219F47</t>
  </si>
  <si>
    <t>987422978A</t>
  </si>
  <si>
    <t>9874238 EF5</t>
  </si>
  <si>
    <t>9874252A84</t>
  </si>
  <si>
    <t>9874274CAB</t>
  </si>
  <si>
    <t>98742855C1</t>
  </si>
  <si>
    <t>9874315 E80</t>
  </si>
  <si>
    <t>9874330AE2</t>
  </si>
  <si>
    <t>98743413F8</t>
  </si>
  <si>
    <t>9874352D09</t>
  </si>
  <si>
    <t>98743592D3</t>
  </si>
  <si>
    <t>98743836A0</t>
  </si>
  <si>
    <t>9874393 EDE</t>
  </si>
  <si>
    <t>9874413F5F</t>
  </si>
  <si>
    <t>98744172B0</t>
  </si>
  <si>
    <t>9874426A1B</t>
  </si>
  <si>
    <t>9874433FE0</t>
  </si>
  <si>
    <t>9874721D8B</t>
  </si>
  <si>
    <t>98747315CE</t>
  </si>
  <si>
    <t>98747369ED</t>
  </si>
  <si>
    <t>98747727A3</t>
  </si>
  <si>
    <t>9874779D68</t>
  </si>
  <si>
    <t>98747949CA</t>
  </si>
  <si>
    <t>9874816BF1</t>
  </si>
  <si>
    <t>987484430F</t>
  </si>
  <si>
    <t>9874872A28</t>
  </si>
  <si>
    <t>987488226B</t>
  </si>
  <si>
    <t>98749022EC</t>
  </si>
  <si>
    <t>9874917F49</t>
  </si>
  <si>
    <t>9874930A05</t>
  </si>
  <si>
    <t>98749781A4</t>
  </si>
  <si>
    <t>9874992D2E</t>
  </si>
  <si>
    <t>98750171D3</t>
  </si>
  <si>
    <t>9875047A92</t>
  </si>
  <si>
    <t>987510499C</t>
  </si>
  <si>
    <t>9875110 E8E</t>
  </si>
  <si>
    <t>98751217A4</t>
  </si>
  <si>
    <t>98751320BA</t>
  </si>
  <si>
    <t>9875146C44</t>
  </si>
  <si>
    <t>9875164B1F</t>
  </si>
  <si>
    <t>9875188 EEC</t>
  </si>
  <si>
    <t>9875225D75</t>
  </si>
  <si>
    <t>9875243C50</t>
  </si>
  <si>
    <t>98752512ED</t>
  </si>
  <si>
    <t>9875260A58</t>
  </si>
  <si>
    <t>98752691C8</t>
  </si>
  <si>
    <t>9875274 5E7</t>
  </si>
  <si>
    <t>9875280AD9</t>
  </si>
  <si>
    <t>9875304 EA6</t>
  </si>
  <si>
    <t>98753260D2</t>
  </si>
  <si>
    <t>9875337 9E3</t>
  </si>
  <si>
    <t>987536837A</t>
  </si>
  <si>
    <t>987537593F</t>
  </si>
  <si>
    <t>9875396A93</t>
  </si>
  <si>
    <t>98754062D6</t>
  </si>
  <si>
    <t>9875421F33</t>
  </si>
  <si>
    <t>98754474AB</t>
  </si>
  <si>
    <t>98754517F7</t>
  </si>
  <si>
    <t>9875459 E8F</t>
  </si>
  <si>
    <t>9875473A1E</t>
  </si>
  <si>
    <t>987548218E</t>
  </si>
  <si>
    <t>98754864DA</t>
  </si>
  <si>
    <t>9875498 EBE</t>
  </si>
  <si>
    <t>987550655B</t>
  </si>
  <si>
    <t>98755200EA</t>
  </si>
  <si>
    <t>98755276AF</t>
  </si>
  <si>
    <t>9875537 EED</t>
  </si>
  <si>
    <t>987554665D</t>
  </si>
  <si>
    <t>9875606 7E0</t>
  </si>
  <si>
    <t>98756170F6</t>
  </si>
  <si>
    <t>98756360A4</t>
  </si>
  <si>
    <t>9875648A88</t>
  </si>
  <si>
    <t>98756571F8</t>
  </si>
  <si>
    <t>9875668B09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</si>
</sst>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u val="doubleAccounting"/>
      <sz val="10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4" fontId="5" fillId="0" borderId="0" applyFont="0" applyFill="0" applyBorder="0" applyAlignment="0" applyProtection="0"/>
    <xf numFmtId="0" fontId="4" fillId="0" borderId="0" applyNumberFormat="0" applyFill="0" applyBorder="0" applyProtection="0"/>
  </cellStyleXfs>
  <cellXfs count="30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4" fontId="0" fillId="0" borderId="0" xfId="0" applyNumberFormat="1" applyFont="1" applyBorder="1" applyAlignment="1">
      <alignment vertical="center"/>
    </xf>
    <xf numFmtId="44" fontId="6" fillId="2" borderId="1" xfId="2" applyNumberFormat="1" applyFont="1" applyFill="1" applyBorder="1" applyAlignment="1">
      <alignment horizontal="center" vertical="center" wrapText="1"/>
    </xf>
    <xf numFmtId="44" fontId="0" fillId="0" borderId="0" xfId="2" applyNumberFormat="1" applyFont="1" applyBorder="1" applyAlignment="1">
      <alignment vertical="center"/>
    </xf>
    <xf numFmtId="44" fontId="0" fillId="0" borderId="1" xfId="2" applyNumberFormat="1" applyFont="1" applyBorder="1" applyAlignment="1">
      <alignment horizontal="right" vertical="center"/>
    </xf>
    <xf numFmtId="44" fontId="0" fillId="0" borderId="1" xfId="0" applyNumberFormat="1" applyFont="1" applyBorder="1" applyAlignment="1">
      <alignment horizontal="right" vertical="center"/>
    </xf>
    <xf numFmtId="44" fontId="0" fillId="0" borderId="0" xfId="0" applyNumberFormat="1" applyFont="1" applyBorder="1" applyAlignment="1">
      <alignment horizontal="right" vertical="center"/>
    </xf>
    <xf numFmtId="44" fontId="0" fillId="3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3" applyNumberForma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4" fontId="0" fillId="4" borderId="1" xfId="0" applyNumberFormat="1" applyFont="1" applyFill="1" applyBorder="1" applyAlignment="1">
      <alignment vertical="center"/>
    </xf>
    <xf numFmtId="44" fontId="0" fillId="0" borderId="1" xfId="2" applyNumberFormat="1" applyFont="1" applyBorder="1" applyAlignment="1">
      <alignment vertical="center"/>
    </xf>
    <xf numFmtId="44" fontId="0" fillId="0" borderId="1" xfId="2" applyNumberFormat="1" applyFont="1" applyBorder="1" applyAlignment="1">
      <alignment horizontal="center" vertical="center"/>
    </xf>
    <xf numFmtId="44" fontId="0" fillId="0" borderId="1" xfId="2" applyFont="1" applyFill="1" applyBorder="1" applyAlignment="1">
      <alignment horizontal="center" vertical="center"/>
    </xf>
    <xf numFmtId="44" fontId="0" fillId="0" borderId="0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4">
    <cellStyle name="Excel Built-in Normal" xfId="1"/>
    <cellStyle name="Normale" xfId="0" builtinId="0"/>
    <cellStyle name="Normale 2" xfId="3"/>
    <cellStyle name="Valuta" xfId="2" builtinId="4"/>
  </cellStyles>
  <dxfs count="0"/>
  <tableStyles count="0" defaultTableStyle="TableStyleMedium2" defaultPivotStyle="PivotStyleLight16"/>
  <colors>
    <mruColors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9"/>
  <sheetViews>
    <sheetView tabSelected="1" zoomScale="80" zoomScaleNormal="80" workbookViewId="0">
      <pane ySplit="1" topLeftCell="A2" activePane="bottomLeft" state="frozen"/>
      <selection pane="bottomLeft" activeCell="C2" sqref="C2:C219"/>
    </sheetView>
  </sheetViews>
  <sheetFormatPr defaultColWidth="8.7109375" defaultRowHeight="15"/>
  <cols>
    <col min="1" max="1" width="11.140625" style="4" customWidth="1"/>
    <col min="2" max="2" width="156.7109375" style="5" bestFit="1" customWidth="1"/>
    <col min="3" max="3" width="14.42578125" style="4" customWidth="1"/>
    <col min="4" max="4" width="14.42578125" style="25" customWidth="1"/>
    <col min="5" max="5" width="18.140625" style="10" customWidth="1"/>
    <col min="6" max="6" width="35.5703125" style="8" customWidth="1"/>
    <col min="7" max="7" width="13.5703125" style="13" customWidth="1"/>
    <col min="8" max="8" width="13.85546875" style="5" bestFit="1" customWidth="1"/>
    <col min="9" max="16384" width="8.7109375" style="5"/>
  </cols>
  <sheetData>
    <row r="1" spans="1:7" s="3" customFormat="1" ht="90.75" customHeight="1">
      <c r="A1" s="2" t="s">
        <v>0</v>
      </c>
      <c r="B1" s="2" t="s">
        <v>1</v>
      </c>
      <c r="C1" s="2" t="s">
        <v>2</v>
      </c>
      <c r="D1" s="9" t="s">
        <v>223</v>
      </c>
      <c r="E1" s="9" t="s">
        <v>224</v>
      </c>
      <c r="F1" s="9" t="s">
        <v>225</v>
      </c>
      <c r="G1" s="9" t="s">
        <v>3</v>
      </c>
    </row>
    <row r="2" spans="1:7">
      <c r="A2" s="1">
        <v>1</v>
      </c>
      <c r="B2" s="15" t="s">
        <v>5</v>
      </c>
      <c r="C2" s="27" t="s">
        <v>227</v>
      </c>
      <c r="D2" s="24">
        <v>23400</v>
      </c>
      <c r="E2" s="22">
        <v>31200</v>
      </c>
      <c r="F2" s="21">
        <f>D2*0.02</f>
        <v>468</v>
      </c>
      <c r="G2" s="11" t="s">
        <v>4</v>
      </c>
    </row>
    <row r="3" spans="1:7">
      <c r="A3" s="1">
        <v>2</v>
      </c>
      <c r="B3" s="15" t="s">
        <v>6</v>
      </c>
      <c r="C3" s="26" t="s">
        <v>226</v>
      </c>
      <c r="D3" s="24">
        <v>3570</v>
      </c>
      <c r="E3" s="22">
        <v>4760</v>
      </c>
      <c r="F3" s="21">
        <f t="shared" ref="F3:F66" si="0">D3*0.02</f>
        <v>71.400000000000006</v>
      </c>
      <c r="G3" s="11" t="s">
        <v>4</v>
      </c>
    </row>
    <row r="4" spans="1:7">
      <c r="A4" s="1">
        <v>3</v>
      </c>
      <c r="B4" s="15" t="s">
        <v>7</v>
      </c>
      <c r="C4" s="26" t="s">
        <v>228</v>
      </c>
      <c r="D4" s="24">
        <v>2340</v>
      </c>
      <c r="E4" s="22">
        <v>3120</v>
      </c>
      <c r="F4" s="21">
        <f t="shared" si="0"/>
        <v>46.800000000000004</v>
      </c>
      <c r="G4" s="11" t="s">
        <v>4</v>
      </c>
    </row>
    <row r="5" spans="1:7">
      <c r="A5" s="1">
        <v>4</v>
      </c>
      <c r="B5" s="15" t="s">
        <v>8</v>
      </c>
      <c r="C5" s="26" t="s">
        <v>229</v>
      </c>
      <c r="D5" s="24">
        <v>43560</v>
      </c>
      <c r="E5" s="22">
        <v>58080</v>
      </c>
      <c r="F5" s="14">
        <f t="shared" si="0"/>
        <v>871.2</v>
      </c>
      <c r="G5" s="11" t="s">
        <v>4</v>
      </c>
    </row>
    <row r="6" spans="1:7">
      <c r="A6" s="1">
        <v>5</v>
      </c>
      <c r="B6" s="15" t="s">
        <v>9</v>
      </c>
      <c r="C6" s="26">
        <v>9870387506</v>
      </c>
      <c r="D6" s="24">
        <v>57600</v>
      </c>
      <c r="E6" s="22">
        <v>76800</v>
      </c>
      <c r="F6" s="14">
        <f t="shared" si="0"/>
        <v>1152</v>
      </c>
      <c r="G6" s="11" t="s">
        <v>4</v>
      </c>
    </row>
    <row r="7" spans="1:7">
      <c r="A7" s="1">
        <v>6</v>
      </c>
      <c r="B7" s="15" t="s">
        <v>10</v>
      </c>
      <c r="C7" s="26" t="s">
        <v>230</v>
      </c>
      <c r="D7" s="24">
        <v>8100</v>
      </c>
      <c r="E7" s="22">
        <v>10800</v>
      </c>
      <c r="F7" s="21">
        <f t="shared" si="0"/>
        <v>162</v>
      </c>
      <c r="G7" s="11" t="s">
        <v>4</v>
      </c>
    </row>
    <row r="8" spans="1:7">
      <c r="A8" s="1">
        <v>7</v>
      </c>
      <c r="B8" s="15" t="s">
        <v>11</v>
      </c>
      <c r="C8" s="26" t="s">
        <v>231</v>
      </c>
      <c r="D8" s="24">
        <v>22500</v>
      </c>
      <c r="E8" s="23">
        <v>30000</v>
      </c>
      <c r="F8" s="21">
        <f t="shared" si="0"/>
        <v>450</v>
      </c>
      <c r="G8" s="11" t="s">
        <v>4</v>
      </c>
    </row>
    <row r="9" spans="1:7">
      <c r="A9" s="1">
        <v>8</v>
      </c>
      <c r="B9" s="15" t="s">
        <v>12</v>
      </c>
      <c r="C9" s="26" t="s">
        <v>232</v>
      </c>
      <c r="D9" s="24">
        <v>80280</v>
      </c>
      <c r="E9" s="22">
        <v>107040</v>
      </c>
      <c r="F9" s="14">
        <f t="shared" si="0"/>
        <v>1605.6000000000001</v>
      </c>
      <c r="G9" s="11" t="s">
        <v>4</v>
      </c>
    </row>
    <row r="10" spans="1:7">
      <c r="A10" s="1">
        <v>9</v>
      </c>
      <c r="B10" s="15" t="s">
        <v>13</v>
      </c>
      <c r="C10" s="26">
        <v>9870499174</v>
      </c>
      <c r="D10" s="24">
        <v>144000</v>
      </c>
      <c r="E10" s="22">
        <v>192000</v>
      </c>
      <c r="F10" s="14">
        <f t="shared" si="0"/>
        <v>2880</v>
      </c>
      <c r="G10" s="12">
        <v>18</v>
      </c>
    </row>
    <row r="11" spans="1:7">
      <c r="A11" s="1">
        <v>10</v>
      </c>
      <c r="B11" s="15" t="s">
        <v>14</v>
      </c>
      <c r="C11" s="26" t="s">
        <v>233</v>
      </c>
      <c r="D11" s="24">
        <v>17269.5</v>
      </c>
      <c r="E11" s="22">
        <v>23026</v>
      </c>
      <c r="F11" s="21">
        <f t="shared" si="0"/>
        <v>345.39</v>
      </c>
      <c r="G11" s="11" t="s">
        <v>4</v>
      </c>
    </row>
    <row r="12" spans="1:7">
      <c r="A12" s="1">
        <v>11</v>
      </c>
      <c r="B12" s="15" t="s">
        <v>15</v>
      </c>
      <c r="C12" s="26">
        <v>9870562570</v>
      </c>
      <c r="D12" s="24">
        <v>85800</v>
      </c>
      <c r="E12" s="22">
        <v>114400</v>
      </c>
      <c r="F12" s="14">
        <f t="shared" si="0"/>
        <v>1716</v>
      </c>
      <c r="G12" s="11" t="s">
        <v>4</v>
      </c>
    </row>
    <row r="13" spans="1:7">
      <c r="A13" s="1">
        <v>12</v>
      </c>
      <c r="B13" s="15" t="s">
        <v>16</v>
      </c>
      <c r="C13" s="26" t="s">
        <v>234</v>
      </c>
      <c r="D13" s="24">
        <v>8250</v>
      </c>
      <c r="E13" s="22">
        <v>11000</v>
      </c>
      <c r="F13" s="21">
        <f t="shared" si="0"/>
        <v>165</v>
      </c>
      <c r="G13" s="11" t="s">
        <v>4</v>
      </c>
    </row>
    <row r="14" spans="1:7">
      <c r="A14" s="1">
        <v>13</v>
      </c>
      <c r="B14" s="15" t="s">
        <v>17</v>
      </c>
      <c r="C14" s="26" t="s">
        <v>235</v>
      </c>
      <c r="D14" s="24">
        <v>30000</v>
      </c>
      <c r="E14" s="22">
        <v>40000</v>
      </c>
      <c r="F14" s="21">
        <f t="shared" si="0"/>
        <v>600</v>
      </c>
      <c r="G14" s="11" t="s">
        <v>4</v>
      </c>
    </row>
    <row r="15" spans="1:7">
      <c r="A15" s="1">
        <v>14</v>
      </c>
      <c r="B15" s="15" t="s">
        <v>18</v>
      </c>
      <c r="C15" s="26">
        <v>9870637355</v>
      </c>
      <c r="D15" s="24">
        <v>45000</v>
      </c>
      <c r="E15" s="22">
        <v>60000</v>
      </c>
      <c r="F15" s="14">
        <f t="shared" si="0"/>
        <v>900</v>
      </c>
      <c r="G15" s="11" t="s">
        <v>4</v>
      </c>
    </row>
    <row r="16" spans="1:7">
      <c r="A16" s="1">
        <v>15</v>
      </c>
      <c r="B16" s="15" t="s">
        <v>19</v>
      </c>
      <c r="C16" s="26" t="s">
        <v>236</v>
      </c>
      <c r="D16" s="24">
        <v>23400</v>
      </c>
      <c r="E16" s="22">
        <v>31200</v>
      </c>
      <c r="F16" s="21">
        <f t="shared" si="0"/>
        <v>468</v>
      </c>
      <c r="G16" s="11" t="s">
        <v>4</v>
      </c>
    </row>
    <row r="17" spans="1:7">
      <c r="A17" s="1">
        <v>16</v>
      </c>
      <c r="B17" s="15" t="s">
        <v>20</v>
      </c>
      <c r="C17" s="26" t="s">
        <v>237</v>
      </c>
      <c r="D17" s="24">
        <v>21600</v>
      </c>
      <c r="E17" s="22">
        <v>28800</v>
      </c>
      <c r="F17" s="21">
        <f t="shared" si="0"/>
        <v>432</v>
      </c>
      <c r="G17" s="11" t="s">
        <v>4</v>
      </c>
    </row>
    <row r="18" spans="1:7">
      <c r="A18" s="1">
        <v>17</v>
      </c>
      <c r="B18" s="15" t="s">
        <v>21</v>
      </c>
      <c r="C18" s="26" t="s">
        <v>238</v>
      </c>
      <c r="D18" s="24">
        <v>13800</v>
      </c>
      <c r="E18" s="22">
        <v>18400</v>
      </c>
      <c r="F18" s="21">
        <f t="shared" si="0"/>
        <v>276</v>
      </c>
      <c r="G18" s="11" t="s">
        <v>4</v>
      </c>
    </row>
    <row r="19" spans="1:7">
      <c r="A19" s="1">
        <v>18</v>
      </c>
      <c r="B19" s="15" t="s">
        <v>22</v>
      </c>
      <c r="C19" s="26" t="s">
        <v>239</v>
      </c>
      <c r="D19" s="24">
        <v>13800</v>
      </c>
      <c r="E19" s="22">
        <v>18400</v>
      </c>
      <c r="F19" s="21">
        <f t="shared" si="0"/>
        <v>276</v>
      </c>
      <c r="G19" s="11" t="s">
        <v>4</v>
      </c>
    </row>
    <row r="20" spans="1:7">
      <c r="A20" s="1">
        <v>19</v>
      </c>
      <c r="B20" s="15" t="s">
        <v>23</v>
      </c>
      <c r="C20" s="26" t="s">
        <v>240</v>
      </c>
      <c r="D20" s="24">
        <v>27900</v>
      </c>
      <c r="E20" s="22">
        <v>37200</v>
      </c>
      <c r="F20" s="21">
        <f t="shared" si="0"/>
        <v>558</v>
      </c>
      <c r="G20" s="11" t="s">
        <v>4</v>
      </c>
    </row>
    <row r="21" spans="1:7">
      <c r="A21" s="1">
        <v>20</v>
      </c>
      <c r="B21" s="15" t="s">
        <v>24</v>
      </c>
      <c r="C21" s="26">
        <v>9870756588</v>
      </c>
      <c r="D21" s="24">
        <v>46800</v>
      </c>
      <c r="E21" s="22">
        <v>62400</v>
      </c>
      <c r="F21" s="14">
        <f t="shared" si="0"/>
        <v>936</v>
      </c>
      <c r="G21" s="11" t="s">
        <v>4</v>
      </c>
    </row>
    <row r="22" spans="1:7">
      <c r="A22" s="1">
        <v>21</v>
      </c>
      <c r="B22" s="15" t="s">
        <v>25</v>
      </c>
      <c r="C22" s="26" t="s">
        <v>241</v>
      </c>
      <c r="D22" s="24">
        <v>28500</v>
      </c>
      <c r="E22" s="22">
        <v>38000</v>
      </c>
      <c r="F22" s="21">
        <f t="shared" si="0"/>
        <v>570</v>
      </c>
      <c r="G22" s="11" t="s">
        <v>4</v>
      </c>
    </row>
    <row r="23" spans="1:7">
      <c r="A23" s="1">
        <v>22</v>
      </c>
      <c r="B23" s="15" t="s">
        <v>26</v>
      </c>
      <c r="C23" s="26" t="s">
        <v>242</v>
      </c>
      <c r="D23" s="24">
        <v>28500</v>
      </c>
      <c r="E23" s="22">
        <v>38000</v>
      </c>
      <c r="F23" s="21">
        <f t="shared" si="0"/>
        <v>570</v>
      </c>
      <c r="G23" s="11" t="s">
        <v>4</v>
      </c>
    </row>
    <row r="24" spans="1:7">
      <c r="A24" s="1">
        <v>23</v>
      </c>
      <c r="B24" s="15" t="s">
        <v>27</v>
      </c>
      <c r="C24" s="26" t="s">
        <v>243</v>
      </c>
      <c r="D24" s="24">
        <v>11400</v>
      </c>
      <c r="E24" s="22">
        <v>15200</v>
      </c>
      <c r="F24" s="21">
        <f t="shared" si="0"/>
        <v>228</v>
      </c>
      <c r="G24" s="11" t="s">
        <v>4</v>
      </c>
    </row>
    <row r="25" spans="1:7">
      <c r="A25" s="1">
        <v>24</v>
      </c>
      <c r="B25" s="15" t="s">
        <v>28</v>
      </c>
      <c r="C25" s="26" t="s">
        <v>244</v>
      </c>
      <c r="D25" s="24">
        <v>5250</v>
      </c>
      <c r="E25" s="22">
        <v>7000</v>
      </c>
      <c r="F25" s="21">
        <f t="shared" si="0"/>
        <v>105</v>
      </c>
      <c r="G25" s="11" t="s">
        <v>4</v>
      </c>
    </row>
    <row r="26" spans="1:7">
      <c r="A26" s="1">
        <v>25</v>
      </c>
      <c r="B26" s="15" t="s">
        <v>29</v>
      </c>
      <c r="C26" s="26">
        <v>9870813492</v>
      </c>
      <c r="D26" s="24">
        <v>8100</v>
      </c>
      <c r="E26" s="22">
        <v>10800</v>
      </c>
      <c r="F26" s="21">
        <f t="shared" si="0"/>
        <v>162</v>
      </c>
      <c r="G26" s="11" t="s">
        <v>4</v>
      </c>
    </row>
    <row r="27" spans="1:7">
      <c r="A27" s="1">
        <v>26</v>
      </c>
      <c r="B27" s="15" t="s">
        <v>30</v>
      </c>
      <c r="C27" s="26">
        <v>9870832440</v>
      </c>
      <c r="D27" s="24">
        <v>5400</v>
      </c>
      <c r="E27" s="22">
        <v>7200</v>
      </c>
      <c r="F27" s="21">
        <f t="shared" si="0"/>
        <v>108</v>
      </c>
      <c r="G27" s="11" t="s">
        <v>4</v>
      </c>
    </row>
    <row r="28" spans="1:7">
      <c r="A28" s="1">
        <v>27</v>
      </c>
      <c r="B28" s="15" t="s">
        <v>31</v>
      </c>
      <c r="C28" s="26">
        <v>9870849248</v>
      </c>
      <c r="D28" s="24">
        <v>4500</v>
      </c>
      <c r="E28" s="22">
        <v>6000</v>
      </c>
      <c r="F28" s="21">
        <f t="shared" si="0"/>
        <v>90</v>
      </c>
      <c r="G28" s="11" t="s">
        <v>4</v>
      </c>
    </row>
    <row r="29" spans="1:7">
      <c r="A29" s="1">
        <v>28</v>
      </c>
      <c r="B29" s="15" t="s">
        <v>32</v>
      </c>
      <c r="C29" s="28" t="s">
        <v>245</v>
      </c>
      <c r="D29" s="24">
        <v>10500</v>
      </c>
      <c r="E29" s="22">
        <v>14000</v>
      </c>
      <c r="F29" s="21">
        <f t="shared" si="0"/>
        <v>210</v>
      </c>
      <c r="G29" s="11" t="s">
        <v>4</v>
      </c>
    </row>
    <row r="30" spans="1:7">
      <c r="A30" s="1">
        <v>29</v>
      </c>
      <c r="B30" s="15" t="s">
        <v>33</v>
      </c>
      <c r="C30" s="26" t="s">
        <v>246</v>
      </c>
      <c r="D30" s="24">
        <v>54000</v>
      </c>
      <c r="E30" s="22">
        <v>72000</v>
      </c>
      <c r="F30" s="14">
        <f t="shared" si="0"/>
        <v>1080</v>
      </c>
      <c r="G30" s="11" t="s">
        <v>4</v>
      </c>
    </row>
    <row r="31" spans="1:7">
      <c r="A31" s="1">
        <v>30</v>
      </c>
      <c r="B31" s="15" t="s">
        <v>34</v>
      </c>
      <c r="C31" s="26">
        <v>9870906152</v>
      </c>
      <c r="D31" s="24">
        <v>94500</v>
      </c>
      <c r="E31" s="22">
        <v>126000</v>
      </c>
      <c r="F31" s="14">
        <f t="shared" si="0"/>
        <v>1890</v>
      </c>
      <c r="G31" s="11" t="s">
        <v>4</v>
      </c>
    </row>
    <row r="32" spans="1:7">
      <c r="A32" s="1">
        <v>31</v>
      </c>
      <c r="B32" s="15" t="s">
        <v>35</v>
      </c>
      <c r="C32" s="26" t="s">
        <v>247</v>
      </c>
      <c r="D32" s="24">
        <v>35100</v>
      </c>
      <c r="E32" s="22">
        <v>46800</v>
      </c>
      <c r="F32" s="21">
        <f t="shared" si="0"/>
        <v>702</v>
      </c>
      <c r="G32" s="11" t="s">
        <v>4</v>
      </c>
    </row>
    <row r="33" spans="1:7">
      <c r="A33" s="1">
        <v>32</v>
      </c>
      <c r="B33" s="15" t="s">
        <v>36</v>
      </c>
      <c r="C33" s="26" t="s">
        <v>248</v>
      </c>
      <c r="D33" s="24">
        <v>30000</v>
      </c>
      <c r="E33" s="22">
        <v>40000</v>
      </c>
      <c r="F33" s="21">
        <f t="shared" si="0"/>
        <v>600</v>
      </c>
      <c r="G33" s="11" t="s">
        <v>4</v>
      </c>
    </row>
    <row r="34" spans="1:7">
      <c r="A34" s="1">
        <v>33</v>
      </c>
      <c r="B34" s="15" t="s">
        <v>37</v>
      </c>
      <c r="C34" s="26" t="s">
        <v>249</v>
      </c>
      <c r="D34" s="24">
        <v>11700</v>
      </c>
      <c r="E34" s="22">
        <v>15600</v>
      </c>
      <c r="F34" s="21">
        <f t="shared" si="0"/>
        <v>234</v>
      </c>
      <c r="G34" s="11" t="s">
        <v>4</v>
      </c>
    </row>
    <row r="35" spans="1:7">
      <c r="A35" s="1">
        <v>34</v>
      </c>
      <c r="B35" s="15" t="s">
        <v>38</v>
      </c>
      <c r="C35" s="26" t="s">
        <v>250</v>
      </c>
      <c r="D35" s="24">
        <v>12000</v>
      </c>
      <c r="E35" s="22">
        <v>16000</v>
      </c>
      <c r="F35" s="21">
        <f t="shared" si="0"/>
        <v>240</v>
      </c>
      <c r="G35" s="11" t="s">
        <v>4</v>
      </c>
    </row>
    <row r="36" spans="1:7">
      <c r="A36" s="1">
        <v>35</v>
      </c>
      <c r="B36" s="15" t="s">
        <v>39</v>
      </c>
      <c r="C36" s="26" t="s">
        <v>251</v>
      </c>
      <c r="D36" s="24">
        <v>45000</v>
      </c>
      <c r="E36" s="22">
        <v>60000</v>
      </c>
      <c r="F36" s="14">
        <f t="shared" si="0"/>
        <v>900</v>
      </c>
      <c r="G36" s="11" t="s">
        <v>4</v>
      </c>
    </row>
    <row r="37" spans="1:7">
      <c r="A37" s="1">
        <v>36</v>
      </c>
      <c r="B37" s="15" t="s">
        <v>40</v>
      </c>
      <c r="C37" s="28" t="s">
        <v>252</v>
      </c>
      <c r="D37" s="24">
        <v>14820</v>
      </c>
      <c r="E37" s="22">
        <v>19760</v>
      </c>
      <c r="F37" s="21">
        <f t="shared" si="0"/>
        <v>296.40000000000003</v>
      </c>
      <c r="G37" s="11" t="s">
        <v>4</v>
      </c>
    </row>
    <row r="38" spans="1:7">
      <c r="A38" s="1">
        <v>37</v>
      </c>
      <c r="B38" s="15" t="s">
        <v>41</v>
      </c>
      <c r="C38" s="26" t="s">
        <v>253</v>
      </c>
      <c r="D38" s="24">
        <v>26400</v>
      </c>
      <c r="E38" s="22">
        <v>35200</v>
      </c>
      <c r="F38" s="21">
        <f t="shared" si="0"/>
        <v>528</v>
      </c>
      <c r="G38" s="11" t="s">
        <v>4</v>
      </c>
    </row>
    <row r="39" spans="1:7" ht="30">
      <c r="A39" s="1">
        <v>38</v>
      </c>
      <c r="B39" s="15" t="s">
        <v>42</v>
      </c>
      <c r="C39" s="26">
        <v>9871105589</v>
      </c>
      <c r="D39" s="24">
        <v>105600</v>
      </c>
      <c r="E39" s="23">
        <v>140800</v>
      </c>
      <c r="F39" s="14">
        <f t="shared" si="0"/>
        <v>2112</v>
      </c>
      <c r="G39" s="11" t="s">
        <v>4</v>
      </c>
    </row>
    <row r="40" spans="1:7">
      <c r="A40" s="1">
        <v>39</v>
      </c>
      <c r="B40" s="15" t="s">
        <v>43</v>
      </c>
      <c r="C40" s="26" t="s">
        <v>254</v>
      </c>
      <c r="D40" s="24">
        <v>31500</v>
      </c>
      <c r="E40" s="22">
        <v>42000</v>
      </c>
      <c r="F40" s="21">
        <f t="shared" si="0"/>
        <v>630</v>
      </c>
      <c r="G40" s="11" t="s">
        <v>4</v>
      </c>
    </row>
    <row r="41" spans="1:7">
      <c r="A41" s="1">
        <v>40</v>
      </c>
      <c r="B41" s="15" t="s">
        <v>44</v>
      </c>
      <c r="C41" s="28" t="s">
        <v>255</v>
      </c>
      <c r="D41" s="24">
        <v>18000</v>
      </c>
      <c r="E41" s="22">
        <v>24000</v>
      </c>
      <c r="F41" s="21">
        <f t="shared" si="0"/>
        <v>360</v>
      </c>
      <c r="G41" s="11" t="s">
        <v>4</v>
      </c>
    </row>
    <row r="42" spans="1:7">
      <c r="A42" s="1">
        <v>41</v>
      </c>
      <c r="B42" s="15" t="s">
        <v>45</v>
      </c>
      <c r="C42" s="28" t="s">
        <v>256</v>
      </c>
      <c r="D42" s="24">
        <v>120000</v>
      </c>
      <c r="E42" s="22">
        <v>160000</v>
      </c>
      <c r="F42" s="14">
        <f t="shared" si="0"/>
        <v>2400</v>
      </c>
      <c r="G42" s="12">
        <v>18</v>
      </c>
    </row>
    <row r="43" spans="1:7" ht="30">
      <c r="A43" s="1">
        <v>42</v>
      </c>
      <c r="B43" s="15" t="s">
        <v>46</v>
      </c>
      <c r="C43" s="26" t="s">
        <v>257</v>
      </c>
      <c r="D43" s="24">
        <v>45000</v>
      </c>
      <c r="E43" s="22">
        <v>60000</v>
      </c>
      <c r="F43" s="14">
        <f t="shared" si="0"/>
        <v>900</v>
      </c>
      <c r="G43" s="11" t="s">
        <v>4</v>
      </c>
    </row>
    <row r="44" spans="1:7" s="6" customFormat="1">
      <c r="A44" s="1">
        <v>43</v>
      </c>
      <c r="B44" s="15" t="s">
        <v>47</v>
      </c>
      <c r="C44" s="26" t="s">
        <v>258</v>
      </c>
      <c r="D44" s="24">
        <v>54000</v>
      </c>
      <c r="E44" s="22">
        <v>72000</v>
      </c>
      <c r="F44" s="14">
        <f t="shared" si="0"/>
        <v>1080</v>
      </c>
      <c r="G44" s="11" t="s">
        <v>4</v>
      </c>
    </row>
    <row r="45" spans="1:7">
      <c r="A45" s="1">
        <v>44</v>
      </c>
      <c r="B45" s="15" t="s">
        <v>48</v>
      </c>
      <c r="C45" s="26" t="s">
        <v>259</v>
      </c>
      <c r="D45" s="24">
        <v>67500</v>
      </c>
      <c r="E45" s="22">
        <v>90000</v>
      </c>
      <c r="F45" s="14">
        <f t="shared" si="0"/>
        <v>1350</v>
      </c>
      <c r="G45" s="11" t="s">
        <v>4</v>
      </c>
    </row>
    <row r="46" spans="1:7" s="6" customFormat="1">
      <c r="A46" s="1">
        <v>45</v>
      </c>
      <c r="B46" s="15" t="s">
        <v>49</v>
      </c>
      <c r="C46" s="26">
        <v>9871380878</v>
      </c>
      <c r="D46" s="24">
        <v>48000</v>
      </c>
      <c r="E46" s="22">
        <v>64000</v>
      </c>
      <c r="F46" s="14">
        <f t="shared" si="0"/>
        <v>960</v>
      </c>
      <c r="G46" s="11" t="s">
        <v>4</v>
      </c>
    </row>
    <row r="47" spans="1:7" s="6" customFormat="1">
      <c r="A47" s="1">
        <v>46</v>
      </c>
      <c r="B47" s="15" t="s">
        <v>50</v>
      </c>
      <c r="C47" s="26" t="s">
        <v>260</v>
      </c>
      <c r="D47" s="24">
        <v>34726.589999999997</v>
      </c>
      <c r="E47" s="22">
        <v>46302.119999999995</v>
      </c>
      <c r="F47" s="21">
        <f t="shared" si="0"/>
        <v>694.53179999999998</v>
      </c>
      <c r="G47" s="11" t="s">
        <v>4</v>
      </c>
    </row>
    <row r="48" spans="1:7" s="6" customFormat="1">
      <c r="A48" s="1">
        <v>47</v>
      </c>
      <c r="B48" s="15" t="s">
        <v>51</v>
      </c>
      <c r="C48" s="26" t="s">
        <v>261</v>
      </c>
      <c r="D48" s="24">
        <v>8400</v>
      </c>
      <c r="E48" s="22">
        <v>11200</v>
      </c>
      <c r="F48" s="21">
        <f t="shared" si="0"/>
        <v>168</v>
      </c>
      <c r="G48" s="11" t="s">
        <v>4</v>
      </c>
    </row>
    <row r="49" spans="1:7">
      <c r="A49" s="1">
        <v>48</v>
      </c>
      <c r="B49" s="15" t="s">
        <v>52</v>
      </c>
      <c r="C49" s="26" t="s">
        <v>262</v>
      </c>
      <c r="D49" s="24">
        <v>114750</v>
      </c>
      <c r="E49" s="22">
        <v>153000</v>
      </c>
      <c r="F49" s="14">
        <f t="shared" si="0"/>
        <v>2295</v>
      </c>
      <c r="G49" s="12">
        <v>18</v>
      </c>
    </row>
    <row r="50" spans="1:7" s="6" customFormat="1" ht="30">
      <c r="A50" s="1">
        <v>49</v>
      </c>
      <c r="B50" s="15" t="s">
        <v>53</v>
      </c>
      <c r="C50" s="26">
        <v>9871428017</v>
      </c>
      <c r="D50" s="24">
        <v>72000</v>
      </c>
      <c r="E50" s="22">
        <v>96000</v>
      </c>
      <c r="F50" s="14">
        <f t="shared" si="0"/>
        <v>1440</v>
      </c>
      <c r="G50" s="11" t="s">
        <v>4</v>
      </c>
    </row>
    <row r="51" spans="1:7" s="6" customFormat="1">
      <c r="A51" s="1">
        <v>50</v>
      </c>
      <c r="B51" s="15" t="s">
        <v>54</v>
      </c>
      <c r="C51" s="26">
        <v>9871434509</v>
      </c>
      <c r="D51" s="24">
        <v>39000</v>
      </c>
      <c r="E51" s="22">
        <v>52000</v>
      </c>
      <c r="F51" s="21">
        <f t="shared" si="0"/>
        <v>780</v>
      </c>
      <c r="G51" s="11" t="s">
        <v>4</v>
      </c>
    </row>
    <row r="52" spans="1:7" s="6" customFormat="1">
      <c r="A52" s="1">
        <v>51</v>
      </c>
      <c r="B52" s="15" t="s">
        <v>55</v>
      </c>
      <c r="C52" s="26">
        <v>9872656576</v>
      </c>
      <c r="D52" s="24">
        <v>12000</v>
      </c>
      <c r="E52" s="22">
        <v>16000</v>
      </c>
      <c r="F52" s="21">
        <f t="shared" si="0"/>
        <v>240</v>
      </c>
      <c r="G52" s="11" t="s">
        <v>4</v>
      </c>
    </row>
    <row r="53" spans="1:7" s="6" customFormat="1">
      <c r="A53" s="1">
        <v>52</v>
      </c>
      <c r="B53" s="15" t="s">
        <v>56</v>
      </c>
      <c r="C53" s="26" t="s">
        <v>263</v>
      </c>
      <c r="D53" s="24">
        <v>900</v>
      </c>
      <c r="E53" s="22">
        <v>1200</v>
      </c>
      <c r="F53" s="21">
        <f t="shared" si="0"/>
        <v>18</v>
      </c>
      <c r="G53" s="11" t="s">
        <v>4</v>
      </c>
    </row>
    <row r="54" spans="1:7" s="6" customFormat="1">
      <c r="A54" s="1">
        <v>53</v>
      </c>
      <c r="B54" s="15" t="s">
        <v>57</v>
      </c>
      <c r="C54" s="26">
        <v>9872696678</v>
      </c>
      <c r="D54" s="24">
        <v>35550</v>
      </c>
      <c r="E54" s="22">
        <v>47400</v>
      </c>
      <c r="F54" s="21">
        <f t="shared" si="0"/>
        <v>711</v>
      </c>
      <c r="G54" s="11" t="s">
        <v>4</v>
      </c>
    </row>
    <row r="55" spans="1:7" s="6" customFormat="1">
      <c r="A55" s="1">
        <v>54</v>
      </c>
      <c r="B55" s="15" t="s">
        <v>58</v>
      </c>
      <c r="C55" s="26" t="s">
        <v>264</v>
      </c>
      <c r="D55" s="24">
        <v>7500</v>
      </c>
      <c r="E55" s="22">
        <v>10000</v>
      </c>
      <c r="F55" s="21">
        <f t="shared" si="0"/>
        <v>150</v>
      </c>
      <c r="G55" s="11" t="s">
        <v>4</v>
      </c>
    </row>
    <row r="56" spans="1:7">
      <c r="A56" s="1">
        <v>55</v>
      </c>
      <c r="B56" s="15" t="s">
        <v>59</v>
      </c>
      <c r="C56" s="26" t="s">
        <v>265</v>
      </c>
      <c r="D56" s="24">
        <v>3150</v>
      </c>
      <c r="E56" s="22">
        <v>4200</v>
      </c>
      <c r="F56" s="21">
        <f t="shared" si="0"/>
        <v>63</v>
      </c>
      <c r="G56" s="11" t="s">
        <v>4</v>
      </c>
    </row>
    <row r="57" spans="1:7">
      <c r="A57" s="1">
        <v>56</v>
      </c>
      <c r="B57" s="15" t="s">
        <v>60</v>
      </c>
      <c r="C57" s="26">
        <v>9872834859</v>
      </c>
      <c r="D57" s="24">
        <v>99000</v>
      </c>
      <c r="E57" s="22">
        <v>132000</v>
      </c>
      <c r="F57" s="14">
        <f t="shared" si="0"/>
        <v>1980</v>
      </c>
      <c r="G57" s="11" t="s">
        <v>4</v>
      </c>
    </row>
    <row r="58" spans="1:7">
      <c r="A58" s="1">
        <v>57</v>
      </c>
      <c r="B58" s="15" t="s">
        <v>61</v>
      </c>
      <c r="C58" s="26" t="s">
        <v>266</v>
      </c>
      <c r="D58" s="24">
        <v>63000</v>
      </c>
      <c r="E58" s="22">
        <v>84000</v>
      </c>
      <c r="F58" s="14">
        <f t="shared" si="0"/>
        <v>1260</v>
      </c>
      <c r="G58" s="11" t="s">
        <v>4</v>
      </c>
    </row>
    <row r="59" spans="1:7">
      <c r="A59" s="1">
        <v>58</v>
      </c>
      <c r="B59" s="15" t="s">
        <v>62</v>
      </c>
      <c r="C59" s="26" t="s">
        <v>267</v>
      </c>
      <c r="D59" s="24">
        <v>8400</v>
      </c>
      <c r="E59" s="22">
        <v>11200</v>
      </c>
      <c r="F59" s="21">
        <f t="shared" si="0"/>
        <v>168</v>
      </c>
      <c r="G59" s="11" t="s">
        <v>4</v>
      </c>
    </row>
    <row r="60" spans="1:7">
      <c r="A60" s="1">
        <v>59</v>
      </c>
      <c r="B60" s="15" t="s">
        <v>63</v>
      </c>
      <c r="C60" s="26">
        <v>9872921027</v>
      </c>
      <c r="D60" s="24">
        <v>33000</v>
      </c>
      <c r="E60" s="22">
        <v>44000</v>
      </c>
      <c r="F60" s="21">
        <f t="shared" si="0"/>
        <v>660</v>
      </c>
      <c r="G60" s="11" t="s">
        <v>4</v>
      </c>
    </row>
    <row r="61" spans="1:7">
      <c r="A61" s="1">
        <v>60</v>
      </c>
      <c r="B61" s="15" t="s">
        <v>64</v>
      </c>
      <c r="C61" s="26" t="s">
        <v>268</v>
      </c>
      <c r="D61" s="24">
        <v>9000</v>
      </c>
      <c r="E61" s="22">
        <v>12000</v>
      </c>
      <c r="F61" s="21">
        <f t="shared" si="0"/>
        <v>180</v>
      </c>
      <c r="G61" s="11" t="s">
        <v>4</v>
      </c>
    </row>
    <row r="62" spans="1:7">
      <c r="A62" s="1">
        <v>61</v>
      </c>
      <c r="B62" s="16" t="s">
        <v>65</v>
      </c>
      <c r="C62" s="26" t="s">
        <v>269</v>
      </c>
      <c r="D62" s="24">
        <v>6000</v>
      </c>
      <c r="E62" s="22">
        <v>8000</v>
      </c>
      <c r="F62" s="21">
        <f t="shared" si="0"/>
        <v>120</v>
      </c>
      <c r="G62" s="11" t="s">
        <v>4</v>
      </c>
    </row>
    <row r="63" spans="1:7">
      <c r="A63" s="1">
        <v>62</v>
      </c>
      <c r="B63" s="16" t="s">
        <v>66</v>
      </c>
      <c r="C63" s="27" t="s">
        <v>270</v>
      </c>
      <c r="D63" s="24">
        <v>10800</v>
      </c>
      <c r="E63" s="22">
        <v>14400</v>
      </c>
      <c r="F63" s="21">
        <f t="shared" si="0"/>
        <v>216</v>
      </c>
      <c r="G63" s="11" t="s">
        <v>4</v>
      </c>
    </row>
    <row r="64" spans="1:7" ht="30">
      <c r="A64" s="1">
        <v>63</v>
      </c>
      <c r="B64" s="15" t="s">
        <v>67</v>
      </c>
      <c r="C64" s="26" t="s">
        <v>271</v>
      </c>
      <c r="D64" s="24">
        <v>29700</v>
      </c>
      <c r="E64" s="22">
        <v>39600</v>
      </c>
      <c r="F64" s="21">
        <f t="shared" si="0"/>
        <v>594</v>
      </c>
      <c r="G64" s="11" t="s">
        <v>4</v>
      </c>
    </row>
    <row r="65" spans="1:7">
      <c r="A65" s="1">
        <v>64</v>
      </c>
      <c r="B65" s="15" t="s">
        <v>68</v>
      </c>
      <c r="C65" s="26" t="s">
        <v>272</v>
      </c>
      <c r="D65" s="24">
        <v>1350</v>
      </c>
      <c r="E65" s="22">
        <v>1800</v>
      </c>
      <c r="F65" s="21">
        <f t="shared" si="0"/>
        <v>27</v>
      </c>
      <c r="G65" s="11" t="s">
        <v>4</v>
      </c>
    </row>
    <row r="66" spans="1:7">
      <c r="A66" s="1">
        <v>65</v>
      </c>
      <c r="B66" s="15" t="s">
        <v>69</v>
      </c>
      <c r="C66" s="26">
        <v>9873029944</v>
      </c>
      <c r="D66" s="24">
        <v>3600</v>
      </c>
      <c r="E66" s="22">
        <v>4800</v>
      </c>
      <c r="F66" s="21">
        <f t="shared" si="0"/>
        <v>72</v>
      </c>
      <c r="G66" s="11" t="s">
        <v>4</v>
      </c>
    </row>
    <row r="67" spans="1:7">
      <c r="A67" s="1">
        <v>66</v>
      </c>
      <c r="B67" s="15" t="s">
        <v>70</v>
      </c>
      <c r="C67" s="26" t="s">
        <v>273</v>
      </c>
      <c r="D67" s="24">
        <v>115560</v>
      </c>
      <c r="E67" s="22">
        <v>154080</v>
      </c>
      <c r="F67" s="14">
        <f t="shared" ref="F67:F130" si="1">D67*0.02</f>
        <v>2311.2000000000003</v>
      </c>
      <c r="G67" s="12">
        <v>18</v>
      </c>
    </row>
    <row r="68" spans="1:7">
      <c r="A68" s="1">
        <v>67</v>
      </c>
      <c r="B68" s="15" t="s">
        <v>71</v>
      </c>
      <c r="C68" s="26" t="s">
        <v>274</v>
      </c>
      <c r="D68" s="24">
        <v>161700</v>
      </c>
      <c r="E68" s="22">
        <v>215600</v>
      </c>
      <c r="F68" s="14">
        <f t="shared" si="1"/>
        <v>3234</v>
      </c>
      <c r="G68" s="12">
        <v>18</v>
      </c>
    </row>
    <row r="69" spans="1:7">
      <c r="A69" s="1">
        <v>68</v>
      </c>
      <c r="B69" s="15" t="s">
        <v>72</v>
      </c>
      <c r="C69" s="26" t="s">
        <v>275</v>
      </c>
      <c r="D69" s="24">
        <v>117750</v>
      </c>
      <c r="E69" s="22">
        <v>157000</v>
      </c>
      <c r="F69" s="14">
        <f t="shared" si="1"/>
        <v>2355</v>
      </c>
      <c r="G69" s="12">
        <v>18</v>
      </c>
    </row>
    <row r="70" spans="1:7" ht="30">
      <c r="A70" s="1">
        <v>69</v>
      </c>
      <c r="B70" s="15" t="s">
        <v>73</v>
      </c>
      <c r="C70" s="26">
        <v>9873098237</v>
      </c>
      <c r="D70" s="24">
        <v>4800</v>
      </c>
      <c r="E70" s="22">
        <v>6400</v>
      </c>
      <c r="F70" s="21">
        <f t="shared" si="1"/>
        <v>96</v>
      </c>
      <c r="G70" s="11" t="s">
        <v>4</v>
      </c>
    </row>
    <row r="71" spans="1:7">
      <c r="A71" s="1">
        <v>70</v>
      </c>
      <c r="B71" s="15" t="s">
        <v>74</v>
      </c>
      <c r="C71" s="26" t="s">
        <v>276</v>
      </c>
      <c r="D71" s="24">
        <v>7500</v>
      </c>
      <c r="E71" s="22">
        <v>10000</v>
      </c>
      <c r="F71" s="21">
        <f t="shared" si="1"/>
        <v>150</v>
      </c>
      <c r="G71" s="11" t="s">
        <v>4</v>
      </c>
    </row>
    <row r="72" spans="1:7">
      <c r="A72" s="1">
        <v>71</v>
      </c>
      <c r="B72" s="15" t="s">
        <v>75</v>
      </c>
      <c r="C72" s="27" t="s">
        <v>277</v>
      </c>
      <c r="D72" s="24">
        <v>30000</v>
      </c>
      <c r="E72" s="22">
        <v>40000</v>
      </c>
      <c r="F72" s="21">
        <f t="shared" si="1"/>
        <v>600</v>
      </c>
      <c r="G72" s="11" t="s">
        <v>4</v>
      </c>
    </row>
    <row r="73" spans="1:7">
      <c r="A73" s="1">
        <v>72</v>
      </c>
      <c r="B73" s="15" t="s">
        <v>76</v>
      </c>
      <c r="C73" s="27" t="s">
        <v>278</v>
      </c>
      <c r="D73" s="24">
        <v>112500</v>
      </c>
      <c r="E73" s="23">
        <v>150000</v>
      </c>
      <c r="F73" s="14">
        <f t="shared" si="1"/>
        <v>2250</v>
      </c>
      <c r="G73" s="11" t="s">
        <v>4</v>
      </c>
    </row>
    <row r="74" spans="1:7">
      <c r="A74" s="1">
        <v>73</v>
      </c>
      <c r="B74" s="15" t="s">
        <v>77</v>
      </c>
      <c r="C74" s="28" t="s">
        <v>279</v>
      </c>
      <c r="D74" s="24">
        <v>112500</v>
      </c>
      <c r="E74" s="22">
        <v>150000</v>
      </c>
      <c r="F74" s="14">
        <f t="shared" si="1"/>
        <v>2250</v>
      </c>
      <c r="G74" s="11" t="s">
        <v>4</v>
      </c>
    </row>
    <row r="75" spans="1:7" ht="30">
      <c r="A75" s="1">
        <v>74</v>
      </c>
      <c r="B75" s="17" t="s">
        <v>78</v>
      </c>
      <c r="C75" s="26" t="s">
        <v>280</v>
      </c>
      <c r="D75" s="24">
        <v>63000</v>
      </c>
      <c r="E75" s="22">
        <v>84000</v>
      </c>
      <c r="F75" s="14">
        <f t="shared" si="1"/>
        <v>1260</v>
      </c>
      <c r="G75" s="11" t="s">
        <v>4</v>
      </c>
    </row>
    <row r="76" spans="1:7" ht="30">
      <c r="A76" s="1">
        <v>75</v>
      </c>
      <c r="B76" s="15" t="s">
        <v>79</v>
      </c>
      <c r="C76" s="26" t="s">
        <v>281</v>
      </c>
      <c r="D76" s="24">
        <v>56250</v>
      </c>
      <c r="E76" s="22">
        <v>75000</v>
      </c>
      <c r="F76" s="14">
        <f t="shared" si="1"/>
        <v>1125</v>
      </c>
      <c r="G76" s="11" t="s">
        <v>4</v>
      </c>
    </row>
    <row r="77" spans="1:7">
      <c r="A77" s="1">
        <v>76</v>
      </c>
      <c r="B77" s="15" t="s">
        <v>80</v>
      </c>
      <c r="C77" s="26" t="s">
        <v>282</v>
      </c>
      <c r="D77" s="24">
        <v>56250</v>
      </c>
      <c r="E77" s="22">
        <v>75000</v>
      </c>
      <c r="F77" s="14">
        <f t="shared" si="1"/>
        <v>1125</v>
      </c>
      <c r="G77" s="11" t="s">
        <v>4</v>
      </c>
    </row>
    <row r="78" spans="1:7">
      <c r="A78" s="1">
        <v>77</v>
      </c>
      <c r="B78" s="15" t="s">
        <v>81</v>
      </c>
      <c r="C78" s="27" t="s">
        <v>283</v>
      </c>
      <c r="D78" s="24">
        <v>7050</v>
      </c>
      <c r="E78" s="22">
        <v>9400</v>
      </c>
      <c r="F78" s="21">
        <f t="shared" si="1"/>
        <v>141</v>
      </c>
      <c r="G78" s="11" t="s">
        <v>4</v>
      </c>
    </row>
    <row r="79" spans="1:7" ht="30">
      <c r="A79" s="1">
        <v>78</v>
      </c>
      <c r="B79" s="15" t="s">
        <v>82</v>
      </c>
      <c r="C79" s="26" t="s">
        <v>284</v>
      </c>
      <c r="D79" s="24">
        <v>24000</v>
      </c>
      <c r="E79" s="22">
        <v>32000</v>
      </c>
      <c r="F79" s="21">
        <f t="shared" si="1"/>
        <v>480</v>
      </c>
      <c r="G79" s="11" t="s">
        <v>4</v>
      </c>
    </row>
    <row r="80" spans="1:7">
      <c r="A80" s="1">
        <v>79</v>
      </c>
      <c r="B80" s="15" t="s">
        <v>83</v>
      </c>
      <c r="C80" s="26" t="s">
        <v>285</v>
      </c>
      <c r="D80" s="24">
        <v>2655</v>
      </c>
      <c r="E80" s="22">
        <v>3540</v>
      </c>
      <c r="F80" s="21">
        <f t="shared" si="1"/>
        <v>53.1</v>
      </c>
      <c r="G80" s="11" t="s">
        <v>4</v>
      </c>
    </row>
    <row r="81" spans="1:7">
      <c r="A81" s="1">
        <v>80</v>
      </c>
      <c r="B81" s="18" t="s">
        <v>84</v>
      </c>
      <c r="C81" s="26">
        <v>9873339916</v>
      </c>
      <c r="D81" s="24">
        <v>72000</v>
      </c>
      <c r="E81" s="22">
        <v>96000</v>
      </c>
      <c r="F81" s="14">
        <f t="shared" si="1"/>
        <v>1440</v>
      </c>
      <c r="G81" s="11" t="s">
        <v>4</v>
      </c>
    </row>
    <row r="82" spans="1:7">
      <c r="A82" s="1">
        <v>81</v>
      </c>
      <c r="B82" s="18" t="s">
        <v>85</v>
      </c>
      <c r="C82" s="26">
        <v>9873354578</v>
      </c>
      <c r="D82" s="24">
        <v>63000</v>
      </c>
      <c r="E82" s="22">
        <v>84000</v>
      </c>
      <c r="F82" s="14">
        <f t="shared" si="1"/>
        <v>1260</v>
      </c>
      <c r="G82" s="11" t="s">
        <v>4</v>
      </c>
    </row>
    <row r="83" spans="1:7" s="7" customFormat="1" ht="45">
      <c r="A83" s="1">
        <v>82</v>
      </c>
      <c r="B83" s="15" t="s">
        <v>86</v>
      </c>
      <c r="C83" s="29">
        <v>9873430430</v>
      </c>
      <c r="D83" s="24">
        <v>52800</v>
      </c>
      <c r="E83" s="22">
        <v>70400</v>
      </c>
      <c r="F83" s="14">
        <f t="shared" si="1"/>
        <v>1056</v>
      </c>
      <c r="G83" s="11" t="s">
        <v>4</v>
      </c>
    </row>
    <row r="84" spans="1:7" ht="45">
      <c r="A84" s="1">
        <v>83</v>
      </c>
      <c r="B84" s="15" t="s">
        <v>87</v>
      </c>
      <c r="C84" s="27" t="s">
        <v>286</v>
      </c>
      <c r="D84" s="24">
        <v>36600</v>
      </c>
      <c r="E84" s="22">
        <v>48800</v>
      </c>
      <c r="F84" s="21">
        <f t="shared" si="1"/>
        <v>732</v>
      </c>
      <c r="G84" s="11" t="s">
        <v>4</v>
      </c>
    </row>
    <row r="85" spans="1:7">
      <c r="A85" s="1">
        <v>84</v>
      </c>
      <c r="B85" s="19" t="s">
        <v>88</v>
      </c>
      <c r="C85" s="26" t="s">
        <v>287</v>
      </c>
      <c r="D85" s="24">
        <v>54112.5</v>
      </c>
      <c r="E85" s="22">
        <v>72150</v>
      </c>
      <c r="F85" s="14">
        <f t="shared" si="1"/>
        <v>1082.25</v>
      </c>
      <c r="G85" s="11" t="s">
        <v>4</v>
      </c>
    </row>
    <row r="86" spans="1:7" s="6" customFormat="1">
      <c r="A86" s="1">
        <v>85</v>
      </c>
      <c r="B86" s="19" t="s">
        <v>89</v>
      </c>
      <c r="C86" s="26">
        <v>9873511707</v>
      </c>
      <c r="D86" s="24">
        <v>45495</v>
      </c>
      <c r="E86" s="22">
        <v>60660</v>
      </c>
      <c r="F86" s="14">
        <f t="shared" si="1"/>
        <v>909.9</v>
      </c>
      <c r="G86" s="11" t="s">
        <v>4</v>
      </c>
    </row>
    <row r="87" spans="1:7">
      <c r="A87" s="1">
        <v>86</v>
      </c>
      <c r="B87" s="19" t="s">
        <v>90</v>
      </c>
      <c r="C87" s="26" t="s">
        <v>288</v>
      </c>
      <c r="D87" s="24">
        <v>24570</v>
      </c>
      <c r="E87" s="22">
        <v>32760</v>
      </c>
      <c r="F87" s="21">
        <f t="shared" si="1"/>
        <v>491.40000000000003</v>
      </c>
      <c r="G87" s="11" t="s">
        <v>4</v>
      </c>
    </row>
    <row r="88" spans="1:7" ht="30">
      <c r="A88" s="1">
        <v>87</v>
      </c>
      <c r="B88" s="15" t="s">
        <v>91</v>
      </c>
      <c r="C88" s="26">
        <v>9873545317</v>
      </c>
      <c r="D88" s="24">
        <v>50400</v>
      </c>
      <c r="E88" s="22">
        <v>67200</v>
      </c>
      <c r="F88" s="14">
        <f t="shared" si="1"/>
        <v>1008</v>
      </c>
      <c r="G88" s="11" t="s">
        <v>4</v>
      </c>
    </row>
    <row r="89" spans="1:7" ht="30">
      <c r="A89" s="1">
        <v>88</v>
      </c>
      <c r="B89" s="15" t="s">
        <v>92</v>
      </c>
      <c r="C89" s="26" t="s">
        <v>289</v>
      </c>
      <c r="D89" s="24">
        <v>1800</v>
      </c>
      <c r="E89" s="22">
        <v>2400</v>
      </c>
      <c r="F89" s="21">
        <f t="shared" si="1"/>
        <v>36</v>
      </c>
      <c r="G89" s="11" t="s">
        <v>4</v>
      </c>
    </row>
    <row r="90" spans="1:7">
      <c r="A90" s="1">
        <v>89</v>
      </c>
      <c r="B90" s="15" t="s">
        <v>93</v>
      </c>
      <c r="C90" s="26" t="s">
        <v>290</v>
      </c>
      <c r="D90" s="24">
        <v>5520</v>
      </c>
      <c r="E90" s="22">
        <v>7360</v>
      </c>
      <c r="F90" s="21">
        <f t="shared" si="1"/>
        <v>110.4</v>
      </c>
      <c r="G90" s="11" t="s">
        <v>4</v>
      </c>
    </row>
    <row r="91" spans="1:7">
      <c r="A91" s="1">
        <v>90</v>
      </c>
      <c r="B91" s="15" t="s">
        <v>94</v>
      </c>
      <c r="C91" s="26" t="s">
        <v>291</v>
      </c>
      <c r="D91" s="24">
        <v>1323</v>
      </c>
      <c r="E91" s="22">
        <v>1764</v>
      </c>
      <c r="F91" s="21">
        <f t="shared" si="1"/>
        <v>26.46</v>
      </c>
      <c r="G91" s="11" t="s">
        <v>4</v>
      </c>
    </row>
    <row r="92" spans="1:7">
      <c r="A92" s="1">
        <v>91</v>
      </c>
      <c r="B92" s="15" t="s">
        <v>95</v>
      </c>
      <c r="C92" s="26">
        <v>9873619029</v>
      </c>
      <c r="D92" s="24">
        <v>2940</v>
      </c>
      <c r="E92" s="22">
        <v>3920</v>
      </c>
      <c r="F92" s="21">
        <f t="shared" si="1"/>
        <v>58.800000000000004</v>
      </c>
      <c r="G92" s="11" t="s">
        <v>4</v>
      </c>
    </row>
    <row r="93" spans="1:7">
      <c r="A93" s="1">
        <v>92</v>
      </c>
      <c r="B93" s="15" t="s">
        <v>96</v>
      </c>
      <c r="C93" s="26" t="s">
        <v>292</v>
      </c>
      <c r="D93" s="24">
        <v>36900</v>
      </c>
      <c r="E93" s="22">
        <v>49200</v>
      </c>
      <c r="F93" s="21">
        <f t="shared" si="1"/>
        <v>738</v>
      </c>
      <c r="G93" s="11" t="s">
        <v>4</v>
      </c>
    </row>
    <row r="94" spans="1:7">
      <c r="A94" s="1">
        <v>93</v>
      </c>
      <c r="B94" s="15" t="s">
        <v>97</v>
      </c>
      <c r="C94" s="26" t="s">
        <v>293</v>
      </c>
      <c r="D94" s="24">
        <v>2520</v>
      </c>
      <c r="E94" s="22">
        <v>3360</v>
      </c>
      <c r="F94" s="21">
        <f t="shared" si="1"/>
        <v>50.4</v>
      </c>
      <c r="G94" s="11" t="s">
        <v>4</v>
      </c>
    </row>
    <row r="95" spans="1:7">
      <c r="A95" s="1">
        <v>94</v>
      </c>
      <c r="B95" s="15" t="s">
        <v>98</v>
      </c>
      <c r="C95" s="26" t="s">
        <v>294</v>
      </c>
      <c r="D95" s="24">
        <v>165150</v>
      </c>
      <c r="E95" s="22">
        <v>220200</v>
      </c>
      <c r="F95" s="14">
        <f t="shared" si="1"/>
        <v>3303</v>
      </c>
      <c r="G95" s="12">
        <v>18</v>
      </c>
    </row>
    <row r="96" spans="1:7">
      <c r="A96" s="1">
        <v>95</v>
      </c>
      <c r="B96" s="15" t="s">
        <v>99</v>
      </c>
      <c r="C96" s="26">
        <v>9873697087</v>
      </c>
      <c r="D96" s="24">
        <v>14400</v>
      </c>
      <c r="E96" s="22">
        <v>19200</v>
      </c>
      <c r="F96" s="21">
        <f t="shared" si="1"/>
        <v>288</v>
      </c>
      <c r="G96" s="11" t="s">
        <v>4</v>
      </c>
    </row>
    <row r="97" spans="1:7">
      <c r="A97" s="1">
        <v>96</v>
      </c>
      <c r="B97" s="15" t="s">
        <v>100</v>
      </c>
      <c r="C97" s="26" t="s">
        <v>295</v>
      </c>
      <c r="D97" s="24">
        <v>316050</v>
      </c>
      <c r="E97" s="22">
        <v>421400</v>
      </c>
      <c r="F97" s="14">
        <f t="shared" si="1"/>
        <v>6321</v>
      </c>
      <c r="G97" s="12">
        <v>33</v>
      </c>
    </row>
    <row r="98" spans="1:7">
      <c r="A98" s="1">
        <v>97</v>
      </c>
      <c r="B98" s="15" t="s">
        <v>101</v>
      </c>
      <c r="C98" s="26" t="s">
        <v>296</v>
      </c>
      <c r="D98" s="24">
        <v>4410</v>
      </c>
      <c r="E98" s="22">
        <v>5880</v>
      </c>
      <c r="F98" s="21">
        <f t="shared" si="1"/>
        <v>88.2</v>
      </c>
      <c r="G98" s="11" t="s">
        <v>4</v>
      </c>
    </row>
    <row r="99" spans="1:7">
      <c r="A99" s="1">
        <v>98</v>
      </c>
      <c r="B99" s="15" t="s">
        <v>102</v>
      </c>
      <c r="C99" s="26">
        <v>9873755064</v>
      </c>
      <c r="D99" s="24">
        <v>63600</v>
      </c>
      <c r="E99" s="22">
        <v>84800</v>
      </c>
      <c r="F99" s="14">
        <f t="shared" si="1"/>
        <v>1272</v>
      </c>
      <c r="G99" s="11" t="s">
        <v>4</v>
      </c>
    </row>
    <row r="100" spans="1:7" ht="30">
      <c r="A100" s="1">
        <v>99</v>
      </c>
      <c r="B100" s="16" t="s">
        <v>103</v>
      </c>
      <c r="C100" s="26">
        <v>9873774012</v>
      </c>
      <c r="D100" s="24">
        <v>3000</v>
      </c>
      <c r="E100" s="22">
        <v>4000</v>
      </c>
      <c r="F100" s="21">
        <f t="shared" si="1"/>
        <v>60</v>
      </c>
      <c r="G100" s="11" t="s">
        <v>4</v>
      </c>
    </row>
    <row r="101" spans="1:7" ht="30">
      <c r="A101" s="1">
        <v>100</v>
      </c>
      <c r="B101" s="15" t="s">
        <v>104</v>
      </c>
      <c r="C101" s="26" t="s">
        <v>297</v>
      </c>
      <c r="D101" s="24">
        <v>38385</v>
      </c>
      <c r="E101" s="22">
        <v>51180</v>
      </c>
      <c r="F101" s="21">
        <f t="shared" si="1"/>
        <v>767.7</v>
      </c>
      <c r="G101" s="11" t="s">
        <v>4</v>
      </c>
    </row>
    <row r="102" spans="1:7" ht="30">
      <c r="A102" s="1">
        <v>101</v>
      </c>
      <c r="B102" s="15" t="s">
        <v>105</v>
      </c>
      <c r="C102" s="26">
        <v>9873814114</v>
      </c>
      <c r="D102" s="24">
        <v>4500</v>
      </c>
      <c r="E102" s="22">
        <v>6000</v>
      </c>
      <c r="F102" s="21">
        <f t="shared" si="1"/>
        <v>90</v>
      </c>
      <c r="G102" s="11" t="s">
        <v>4</v>
      </c>
    </row>
    <row r="103" spans="1:7">
      <c r="A103" s="1">
        <v>102</v>
      </c>
      <c r="B103" s="15" t="s">
        <v>106</v>
      </c>
      <c r="C103" s="26" t="s">
        <v>298</v>
      </c>
      <c r="D103" s="24">
        <v>21600</v>
      </c>
      <c r="E103" s="22">
        <v>28800</v>
      </c>
      <c r="F103" s="21">
        <f t="shared" si="1"/>
        <v>432</v>
      </c>
      <c r="G103" s="11" t="s">
        <v>4</v>
      </c>
    </row>
    <row r="104" spans="1:7">
      <c r="A104" s="1">
        <v>103</v>
      </c>
      <c r="B104" s="15" t="s">
        <v>107</v>
      </c>
      <c r="C104" s="26" t="s">
        <v>299</v>
      </c>
      <c r="D104" s="24">
        <v>100260</v>
      </c>
      <c r="E104" s="22">
        <v>133680</v>
      </c>
      <c r="F104" s="14">
        <f t="shared" si="1"/>
        <v>2005.2</v>
      </c>
      <c r="G104" s="11" t="s">
        <v>4</v>
      </c>
    </row>
    <row r="105" spans="1:7">
      <c r="A105" s="1">
        <v>104</v>
      </c>
      <c r="B105" s="15" t="s">
        <v>108</v>
      </c>
      <c r="C105" s="26" t="s">
        <v>300</v>
      </c>
      <c r="D105" s="24">
        <v>3432</v>
      </c>
      <c r="E105" s="22">
        <v>4576</v>
      </c>
      <c r="F105" s="21">
        <f t="shared" si="1"/>
        <v>68.64</v>
      </c>
      <c r="G105" s="11" t="s">
        <v>4</v>
      </c>
    </row>
    <row r="106" spans="1:7">
      <c r="A106" s="1">
        <v>105</v>
      </c>
      <c r="B106" s="15" t="s">
        <v>109</v>
      </c>
      <c r="C106" s="26" t="s">
        <v>301</v>
      </c>
      <c r="D106" s="24">
        <v>9000</v>
      </c>
      <c r="E106" s="22">
        <v>12000</v>
      </c>
      <c r="F106" s="21">
        <f t="shared" si="1"/>
        <v>180</v>
      </c>
      <c r="G106" s="11" t="s">
        <v>4</v>
      </c>
    </row>
    <row r="107" spans="1:7">
      <c r="A107" s="1">
        <v>106</v>
      </c>
      <c r="B107" s="15" t="s">
        <v>110</v>
      </c>
      <c r="C107" s="26" t="s">
        <v>302</v>
      </c>
      <c r="D107" s="24">
        <v>5280.0000000000009</v>
      </c>
      <c r="E107" s="22">
        <v>7040.0000000000009</v>
      </c>
      <c r="F107" s="21">
        <f t="shared" si="1"/>
        <v>105.60000000000002</v>
      </c>
      <c r="G107" s="11" t="s">
        <v>4</v>
      </c>
    </row>
    <row r="108" spans="1:7">
      <c r="A108" s="1">
        <v>107</v>
      </c>
      <c r="B108" s="15" t="s">
        <v>111</v>
      </c>
      <c r="C108" s="26" t="s">
        <v>303</v>
      </c>
      <c r="D108" s="24">
        <v>227587.5</v>
      </c>
      <c r="E108" s="22">
        <v>303450</v>
      </c>
      <c r="F108" s="14">
        <f t="shared" si="1"/>
        <v>4551.75</v>
      </c>
      <c r="G108" s="12">
        <v>33</v>
      </c>
    </row>
    <row r="109" spans="1:7" s="6" customFormat="1">
      <c r="A109" s="1">
        <v>108</v>
      </c>
      <c r="B109" s="15" t="s">
        <v>112</v>
      </c>
      <c r="C109" s="27" t="s">
        <v>304</v>
      </c>
      <c r="D109" s="24">
        <v>732</v>
      </c>
      <c r="E109" s="22">
        <v>976</v>
      </c>
      <c r="F109" s="21">
        <f t="shared" si="1"/>
        <v>14.64</v>
      </c>
      <c r="G109" s="11" t="s">
        <v>4</v>
      </c>
    </row>
    <row r="110" spans="1:7" s="6" customFormat="1" ht="30">
      <c r="A110" s="1">
        <v>109</v>
      </c>
      <c r="B110" s="15" t="s">
        <v>113</v>
      </c>
      <c r="C110" s="26" t="s">
        <v>305</v>
      </c>
      <c r="D110" s="24">
        <v>41700</v>
      </c>
      <c r="E110" s="22">
        <v>55600</v>
      </c>
      <c r="F110" s="14">
        <f t="shared" si="1"/>
        <v>834</v>
      </c>
      <c r="G110" s="11" t="s">
        <v>4</v>
      </c>
    </row>
    <row r="111" spans="1:7" s="6" customFormat="1">
      <c r="A111" s="1">
        <v>110</v>
      </c>
      <c r="B111" s="15" t="s">
        <v>114</v>
      </c>
      <c r="C111" s="26" t="s">
        <v>306</v>
      </c>
      <c r="D111" s="24">
        <v>24000</v>
      </c>
      <c r="E111" s="22">
        <v>32000</v>
      </c>
      <c r="F111" s="21">
        <f t="shared" si="1"/>
        <v>480</v>
      </c>
      <c r="G111" s="11" t="s">
        <v>4</v>
      </c>
    </row>
    <row r="112" spans="1:7" s="6" customFormat="1">
      <c r="A112" s="1">
        <v>111</v>
      </c>
      <c r="B112" s="15" t="s">
        <v>115</v>
      </c>
      <c r="C112" s="26" t="s">
        <v>307</v>
      </c>
      <c r="D112" s="24">
        <v>51150</v>
      </c>
      <c r="E112" s="22">
        <v>68200</v>
      </c>
      <c r="F112" s="14">
        <f t="shared" si="1"/>
        <v>1023</v>
      </c>
      <c r="G112" s="11" t="s">
        <v>4</v>
      </c>
    </row>
    <row r="113" spans="1:7" s="6" customFormat="1">
      <c r="A113" s="1">
        <v>112</v>
      </c>
      <c r="B113" s="19" t="s">
        <v>116</v>
      </c>
      <c r="C113" s="27" t="s">
        <v>308</v>
      </c>
      <c r="D113" s="24">
        <v>21450</v>
      </c>
      <c r="E113" s="22">
        <v>28600</v>
      </c>
      <c r="F113" s="21">
        <f t="shared" si="1"/>
        <v>429</v>
      </c>
      <c r="G113" s="11" t="s">
        <v>4</v>
      </c>
    </row>
    <row r="114" spans="1:7" s="6" customFormat="1">
      <c r="A114" s="1">
        <v>113</v>
      </c>
      <c r="B114" s="19" t="s">
        <v>117</v>
      </c>
      <c r="C114" s="26" t="s">
        <v>309</v>
      </c>
      <c r="D114" s="24">
        <v>5400</v>
      </c>
      <c r="E114" s="22">
        <v>7200</v>
      </c>
      <c r="F114" s="21">
        <f t="shared" si="1"/>
        <v>108</v>
      </c>
      <c r="G114" s="11" t="s">
        <v>4</v>
      </c>
    </row>
    <row r="115" spans="1:7" s="6" customFormat="1" ht="30">
      <c r="A115" s="1">
        <v>114</v>
      </c>
      <c r="B115" s="15" t="s">
        <v>118</v>
      </c>
      <c r="C115" s="26" t="s">
        <v>310</v>
      </c>
      <c r="D115" s="24">
        <v>18000</v>
      </c>
      <c r="E115" s="22">
        <v>24000</v>
      </c>
      <c r="F115" s="21">
        <f t="shared" si="1"/>
        <v>360</v>
      </c>
      <c r="G115" s="11" t="s">
        <v>4</v>
      </c>
    </row>
    <row r="116" spans="1:7">
      <c r="A116" s="1">
        <v>115</v>
      </c>
      <c r="B116" s="15" t="s">
        <v>119</v>
      </c>
      <c r="C116" s="26">
        <v>9874129505</v>
      </c>
      <c r="D116" s="24">
        <v>660</v>
      </c>
      <c r="E116" s="22">
        <v>880</v>
      </c>
      <c r="F116" s="21">
        <f t="shared" si="1"/>
        <v>13.200000000000001</v>
      </c>
      <c r="G116" s="11" t="s">
        <v>4</v>
      </c>
    </row>
    <row r="117" spans="1:7">
      <c r="A117" s="1">
        <f>+A116+1</f>
        <v>116</v>
      </c>
      <c r="B117" s="15" t="s">
        <v>120</v>
      </c>
      <c r="C117" s="26" t="s">
        <v>311</v>
      </c>
      <c r="D117" s="24">
        <v>720</v>
      </c>
      <c r="E117" s="22">
        <v>960</v>
      </c>
      <c r="F117" s="21">
        <f t="shared" si="1"/>
        <v>14.4</v>
      </c>
      <c r="G117" s="11" t="s">
        <v>4</v>
      </c>
    </row>
    <row r="118" spans="1:7">
      <c r="A118" s="1">
        <f t="shared" ref="A118:A181" si="2">+A117+1</f>
        <v>117</v>
      </c>
      <c r="B118" s="15" t="s">
        <v>121</v>
      </c>
      <c r="C118" s="26" t="s">
        <v>312</v>
      </c>
      <c r="D118" s="24">
        <v>4829.9999999999991</v>
      </c>
      <c r="E118" s="22">
        <v>6439.9999999999991</v>
      </c>
      <c r="F118" s="21">
        <f t="shared" si="1"/>
        <v>96.59999999999998</v>
      </c>
      <c r="G118" s="11" t="s">
        <v>4</v>
      </c>
    </row>
    <row r="119" spans="1:7">
      <c r="A119" s="1">
        <f t="shared" si="2"/>
        <v>118</v>
      </c>
      <c r="B119" s="15" t="s">
        <v>122</v>
      </c>
      <c r="C119" s="26">
        <v>9874172880</v>
      </c>
      <c r="D119" s="24">
        <v>23760</v>
      </c>
      <c r="E119" s="22">
        <v>31680</v>
      </c>
      <c r="F119" s="21">
        <f t="shared" si="1"/>
        <v>475.2</v>
      </c>
      <c r="G119" s="11" t="s">
        <v>4</v>
      </c>
    </row>
    <row r="120" spans="1:7">
      <c r="A120" s="1">
        <f t="shared" si="2"/>
        <v>119</v>
      </c>
      <c r="B120" s="15" t="s">
        <v>123</v>
      </c>
      <c r="C120" s="26">
        <v>9874201071</v>
      </c>
      <c r="D120" s="24">
        <v>29580</v>
      </c>
      <c r="E120" s="22">
        <v>39440</v>
      </c>
      <c r="F120" s="21">
        <f t="shared" si="1"/>
        <v>591.6</v>
      </c>
      <c r="G120" s="11" t="s">
        <v>4</v>
      </c>
    </row>
    <row r="121" spans="1:7">
      <c r="A121" s="1">
        <f t="shared" si="2"/>
        <v>120</v>
      </c>
      <c r="B121" s="15" t="s">
        <v>124</v>
      </c>
      <c r="C121" s="26">
        <v>9874209709</v>
      </c>
      <c r="D121" s="24">
        <v>26400</v>
      </c>
      <c r="E121" s="22">
        <v>35200</v>
      </c>
      <c r="F121" s="21">
        <f t="shared" si="1"/>
        <v>528</v>
      </c>
      <c r="G121" s="11" t="s">
        <v>4</v>
      </c>
    </row>
    <row r="122" spans="1:7">
      <c r="A122" s="1">
        <f t="shared" si="2"/>
        <v>121</v>
      </c>
      <c r="B122" s="15" t="s">
        <v>125</v>
      </c>
      <c r="C122" s="26" t="s">
        <v>313</v>
      </c>
      <c r="D122" s="24">
        <v>74250</v>
      </c>
      <c r="E122" s="22">
        <v>99000</v>
      </c>
      <c r="F122" s="14">
        <f t="shared" si="1"/>
        <v>1485</v>
      </c>
      <c r="G122" s="11" t="s">
        <v>4</v>
      </c>
    </row>
    <row r="123" spans="1:7">
      <c r="A123" s="1">
        <f t="shared" si="2"/>
        <v>122</v>
      </c>
      <c r="B123" s="15" t="s">
        <v>126</v>
      </c>
      <c r="C123" s="26" t="s">
        <v>314</v>
      </c>
      <c r="D123" s="24">
        <v>22950</v>
      </c>
      <c r="E123" s="22">
        <v>30600</v>
      </c>
      <c r="F123" s="21">
        <f t="shared" si="1"/>
        <v>459</v>
      </c>
      <c r="G123" s="11" t="s">
        <v>4</v>
      </c>
    </row>
    <row r="124" spans="1:7">
      <c r="A124" s="1">
        <f t="shared" si="2"/>
        <v>123</v>
      </c>
      <c r="B124" s="15" t="s">
        <v>127</v>
      </c>
      <c r="C124" s="26" t="s">
        <v>315</v>
      </c>
      <c r="D124" s="24">
        <v>16500</v>
      </c>
      <c r="E124" s="22">
        <v>22000</v>
      </c>
      <c r="F124" s="21">
        <f t="shared" si="1"/>
        <v>330</v>
      </c>
      <c r="G124" s="11" t="s">
        <v>4</v>
      </c>
    </row>
    <row r="125" spans="1:7" ht="30">
      <c r="A125" s="1">
        <f t="shared" si="2"/>
        <v>124</v>
      </c>
      <c r="B125" s="15" t="s">
        <v>128</v>
      </c>
      <c r="C125" s="26" t="s">
        <v>316</v>
      </c>
      <c r="D125" s="24">
        <v>76500</v>
      </c>
      <c r="E125" s="22">
        <v>102000</v>
      </c>
      <c r="F125" s="14">
        <f t="shared" si="1"/>
        <v>1530</v>
      </c>
      <c r="G125" s="11" t="s">
        <v>4</v>
      </c>
    </row>
    <row r="126" spans="1:7">
      <c r="A126" s="1">
        <f t="shared" si="2"/>
        <v>125</v>
      </c>
      <c r="B126" s="15" t="s">
        <v>129</v>
      </c>
      <c r="C126" s="26">
        <v>9874265540</v>
      </c>
      <c r="D126" s="24">
        <v>24120</v>
      </c>
      <c r="E126" s="22">
        <v>32160</v>
      </c>
      <c r="F126" s="21">
        <f t="shared" si="1"/>
        <v>482.40000000000003</v>
      </c>
      <c r="G126" s="11" t="s">
        <v>4</v>
      </c>
    </row>
    <row r="127" spans="1:7">
      <c r="A127" s="1">
        <f t="shared" si="2"/>
        <v>126</v>
      </c>
      <c r="B127" s="15" t="s">
        <v>130</v>
      </c>
      <c r="C127" s="26" t="s">
        <v>317</v>
      </c>
      <c r="D127" s="24">
        <v>90000</v>
      </c>
      <c r="E127" s="22">
        <v>120000</v>
      </c>
      <c r="F127" s="14">
        <f t="shared" si="1"/>
        <v>1800</v>
      </c>
      <c r="G127" s="11" t="s">
        <v>4</v>
      </c>
    </row>
    <row r="128" spans="1:7">
      <c r="A128" s="1">
        <f t="shared" si="2"/>
        <v>127</v>
      </c>
      <c r="B128" s="15" t="s">
        <v>131</v>
      </c>
      <c r="C128" s="26" t="s">
        <v>318</v>
      </c>
      <c r="D128" s="24">
        <v>18000</v>
      </c>
      <c r="E128" s="22">
        <v>24000</v>
      </c>
      <c r="F128" s="21">
        <f t="shared" si="1"/>
        <v>360</v>
      </c>
      <c r="G128" s="11" t="s">
        <v>4</v>
      </c>
    </row>
    <row r="129" spans="1:7">
      <c r="A129" s="1">
        <f t="shared" si="2"/>
        <v>128</v>
      </c>
      <c r="B129" s="15" t="s">
        <v>132</v>
      </c>
      <c r="C129" s="26" t="s">
        <v>319</v>
      </c>
      <c r="D129" s="24">
        <v>7200</v>
      </c>
      <c r="E129" s="22">
        <v>9600</v>
      </c>
      <c r="F129" s="21">
        <f t="shared" si="1"/>
        <v>144</v>
      </c>
      <c r="G129" s="11" t="s">
        <v>4</v>
      </c>
    </row>
    <row r="130" spans="1:7">
      <c r="A130" s="1">
        <f t="shared" si="2"/>
        <v>129</v>
      </c>
      <c r="B130" s="15" t="s">
        <v>133</v>
      </c>
      <c r="C130" s="26" t="s">
        <v>320</v>
      </c>
      <c r="D130" s="24">
        <v>360000</v>
      </c>
      <c r="E130" s="22">
        <v>480000</v>
      </c>
      <c r="F130" s="14">
        <f t="shared" si="1"/>
        <v>7200</v>
      </c>
      <c r="G130" s="12">
        <v>33</v>
      </c>
    </row>
    <row r="131" spans="1:7">
      <c r="A131" s="1">
        <f t="shared" si="2"/>
        <v>130</v>
      </c>
      <c r="B131" s="15" t="s">
        <v>134</v>
      </c>
      <c r="C131" s="26" t="s">
        <v>321</v>
      </c>
      <c r="D131" s="24">
        <v>525000</v>
      </c>
      <c r="E131" s="22">
        <v>700000</v>
      </c>
      <c r="F131" s="14">
        <f t="shared" ref="F131:F194" si="3">D131*0.02</f>
        <v>10500</v>
      </c>
      <c r="G131" s="12">
        <v>77</v>
      </c>
    </row>
    <row r="132" spans="1:7">
      <c r="A132" s="1">
        <f t="shared" si="2"/>
        <v>131</v>
      </c>
      <c r="B132" s="15" t="s">
        <v>135</v>
      </c>
      <c r="C132" s="26" t="s">
        <v>322</v>
      </c>
      <c r="D132" s="24">
        <v>187500</v>
      </c>
      <c r="E132" s="22">
        <v>250000</v>
      </c>
      <c r="F132" s="14">
        <f t="shared" si="3"/>
        <v>3750</v>
      </c>
      <c r="G132" s="12">
        <v>18</v>
      </c>
    </row>
    <row r="133" spans="1:7">
      <c r="A133" s="1">
        <f t="shared" si="2"/>
        <v>132</v>
      </c>
      <c r="B133" s="15" t="s">
        <v>136</v>
      </c>
      <c r="C133" s="26" t="s">
        <v>323</v>
      </c>
      <c r="D133" s="24">
        <v>6720</v>
      </c>
      <c r="E133" s="22">
        <v>8960</v>
      </c>
      <c r="F133" s="21">
        <f t="shared" si="3"/>
        <v>134.4</v>
      </c>
      <c r="G133" s="11" t="s">
        <v>4</v>
      </c>
    </row>
    <row r="134" spans="1:7">
      <c r="A134" s="1">
        <f t="shared" si="2"/>
        <v>133</v>
      </c>
      <c r="B134" s="15" t="s">
        <v>137</v>
      </c>
      <c r="C134" s="26" t="s">
        <v>324</v>
      </c>
      <c r="D134" s="24">
        <v>117000</v>
      </c>
      <c r="E134" s="22">
        <v>156000</v>
      </c>
      <c r="F134" s="14">
        <f t="shared" si="3"/>
        <v>2340</v>
      </c>
      <c r="G134" s="12">
        <v>18</v>
      </c>
    </row>
    <row r="135" spans="1:7">
      <c r="A135" s="1">
        <f t="shared" si="2"/>
        <v>134</v>
      </c>
      <c r="B135" s="15" t="s">
        <v>138</v>
      </c>
      <c r="C135" s="26" t="s">
        <v>325</v>
      </c>
      <c r="D135" s="24">
        <v>146880</v>
      </c>
      <c r="E135" s="22">
        <v>195840</v>
      </c>
      <c r="F135" s="14">
        <f t="shared" si="3"/>
        <v>2937.6</v>
      </c>
      <c r="G135" s="12">
        <v>18</v>
      </c>
    </row>
    <row r="136" spans="1:7" ht="30">
      <c r="A136" s="1">
        <f t="shared" si="2"/>
        <v>135</v>
      </c>
      <c r="B136" s="15" t="s">
        <v>139</v>
      </c>
      <c r="C136" s="26">
        <v>9874403721</v>
      </c>
      <c r="D136" s="24">
        <v>142320</v>
      </c>
      <c r="E136" s="22">
        <v>189760</v>
      </c>
      <c r="F136" s="14">
        <f t="shared" si="3"/>
        <v>2846.4</v>
      </c>
      <c r="G136" s="12">
        <v>18</v>
      </c>
    </row>
    <row r="137" spans="1:7">
      <c r="A137" s="1">
        <f t="shared" si="2"/>
        <v>136</v>
      </c>
      <c r="B137" s="15" t="s">
        <v>140</v>
      </c>
      <c r="C137" s="26" t="s">
        <v>326</v>
      </c>
      <c r="D137" s="24">
        <v>4500</v>
      </c>
      <c r="E137" s="22">
        <v>6000</v>
      </c>
      <c r="F137" s="21">
        <f t="shared" si="3"/>
        <v>90</v>
      </c>
      <c r="G137" s="11" t="s">
        <v>4</v>
      </c>
    </row>
    <row r="138" spans="1:7">
      <c r="A138" s="1">
        <f t="shared" si="2"/>
        <v>137</v>
      </c>
      <c r="B138" s="15" t="s">
        <v>141</v>
      </c>
      <c r="C138" s="26" t="s">
        <v>327</v>
      </c>
      <c r="D138" s="24">
        <v>12000</v>
      </c>
      <c r="E138" s="22">
        <v>16000</v>
      </c>
      <c r="F138" s="21">
        <f t="shared" si="3"/>
        <v>240</v>
      </c>
      <c r="G138" s="11" t="s">
        <v>4</v>
      </c>
    </row>
    <row r="139" spans="1:7" ht="30">
      <c r="A139" s="1">
        <f t="shared" si="2"/>
        <v>138</v>
      </c>
      <c r="B139" s="15" t="s">
        <v>142</v>
      </c>
      <c r="C139" s="26" t="s">
        <v>328</v>
      </c>
      <c r="D139" s="24">
        <v>33000</v>
      </c>
      <c r="E139" s="22">
        <v>44000</v>
      </c>
      <c r="F139" s="21">
        <f t="shared" si="3"/>
        <v>660</v>
      </c>
      <c r="G139" s="11" t="s">
        <v>4</v>
      </c>
    </row>
    <row r="140" spans="1:7" ht="25.5">
      <c r="A140" s="1">
        <f t="shared" si="2"/>
        <v>139</v>
      </c>
      <c r="B140" s="20" t="s">
        <v>143</v>
      </c>
      <c r="C140" s="26" t="s">
        <v>329</v>
      </c>
      <c r="D140" s="24">
        <v>450000</v>
      </c>
      <c r="E140" s="22">
        <v>600000</v>
      </c>
      <c r="F140" s="14">
        <f t="shared" si="3"/>
        <v>9000</v>
      </c>
      <c r="G140" s="12">
        <v>77</v>
      </c>
    </row>
    <row r="141" spans="1:7" ht="30">
      <c r="A141" s="1">
        <f t="shared" si="2"/>
        <v>140</v>
      </c>
      <c r="B141" s="15" t="s">
        <v>144</v>
      </c>
      <c r="C141" s="26">
        <v>9874442750</v>
      </c>
      <c r="D141" s="24">
        <v>450000</v>
      </c>
      <c r="E141" s="22">
        <v>600000</v>
      </c>
      <c r="F141" s="14">
        <f t="shared" si="3"/>
        <v>9000</v>
      </c>
      <c r="G141" s="12">
        <v>77</v>
      </c>
    </row>
    <row r="142" spans="1:7" ht="30">
      <c r="A142" s="1">
        <f t="shared" si="2"/>
        <v>141</v>
      </c>
      <c r="B142" s="15" t="s">
        <v>145</v>
      </c>
      <c r="C142" s="26" t="s">
        <v>330</v>
      </c>
      <c r="D142" s="24">
        <v>375000</v>
      </c>
      <c r="E142" s="22">
        <v>500000</v>
      </c>
      <c r="F142" s="14">
        <f t="shared" si="3"/>
        <v>7500</v>
      </c>
      <c r="G142" s="12">
        <v>77</v>
      </c>
    </row>
    <row r="143" spans="1:7" ht="45">
      <c r="A143" s="1">
        <f t="shared" si="2"/>
        <v>142</v>
      </c>
      <c r="B143" s="15" t="s">
        <v>146</v>
      </c>
      <c r="C143" s="26" t="s">
        <v>331</v>
      </c>
      <c r="D143" s="24">
        <v>108000</v>
      </c>
      <c r="E143" s="22">
        <v>144000</v>
      </c>
      <c r="F143" s="14">
        <f t="shared" si="3"/>
        <v>2160</v>
      </c>
      <c r="G143" s="11" t="s">
        <v>4</v>
      </c>
    </row>
    <row r="144" spans="1:7">
      <c r="A144" s="1">
        <f t="shared" si="2"/>
        <v>143</v>
      </c>
      <c r="B144" s="15" t="s">
        <v>147</v>
      </c>
      <c r="C144" s="26" t="s">
        <v>332</v>
      </c>
      <c r="D144" s="24">
        <v>292500</v>
      </c>
      <c r="E144" s="22">
        <v>390000</v>
      </c>
      <c r="F144" s="14">
        <f t="shared" si="3"/>
        <v>5850</v>
      </c>
      <c r="G144" s="12">
        <v>33</v>
      </c>
    </row>
    <row r="145" spans="1:7">
      <c r="A145" s="1">
        <f t="shared" si="2"/>
        <v>144</v>
      </c>
      <c r="B145" s="15" t="s">
        <v>148</v>
      </c>
      <c r="C145" s="26" t="s">
        <v>333</v>
      </c>
      <c r="D145" s="24">
        <v>27000</v>
      </c>
      <c r="E145" s="22">
        <v>36000</v>
      </c>
      <c r="F145" s="21">
        <f t="shared" si="3"/>
        <v>540</v>
      </c>
      <c r="G145" s="11" t="s">
        <v>4</v>
      </c>
    </row>
    <row r="146" spans="1:7">
      <c r="A146" s="1">
        <f t="shared" si="2"/>
        <v>145</v>
      </c>
      <c r="B146" s="15" t="s">
        <v>149</v>
      </c>
      <c r="C146" s="26" t="s">
        <v>334</v>
      </c>
      <c r="D146" s="24">
        <v>90000</v>
      </c>
      <c r="E146" s="22">
        <v>120000</v>
      </c>
      <c r="F146" s="14">
        <f t="shared" si="3"/>
        <v>1800</v>
      </c>
      <c r="G146" s="11" t="s">
        <v>4</v>
      </c>
    </row>
    <row r="147" spans="1:7">
      <c r="A147" s="1">
        <f t="shared" si="2"/>
        <v>146</v>
      </c>
      <c r="B147" s="15" t="s">
        <v>150</v>
      </c>
      <c r="C147" s="26" t="s">
        <v>335</v>
      </c>
      <c r="D147" s="24">
        <v>90000</v>
      </c>
      <c r="E147" s="22">
        <v>120000</v>
      </c>
      <c r="F147" s="14">
        <f t="shared" si="3"/>
        <v>1800</v>
      </c>
      <c r="G147" s="11" t="s">
        <v>4</v>
      </c>
    </row>
    <row r="148" spans="1:7">
      <c r="A148" s="1">
        <f t="shared" si="2"/>
        <v>147</v>
      </c>
      <c r="B148" s="15" t="s">
        <v>151</v>
      </c>
      <c r="C148" s="26">
        <v>9874802067</v>
      </c>
      <c r="D148" s="24">
        <v>90000</v>
      </c>
      <c r="E148" s="22">
        <v>120000</v>
      </c>
      <c r="F148" s="14">
        <f t="shared" si="3"/>
        <v>1800</v>
      </c>
      <c r="G148" s="11" t="s">
        <v>4</v>
      </c>
    </row>
    <row r="149" spans="1:7">
      <c r="A149" s="1">
        <f t="shared" si="2"/>
        <v>148</v>
      </c>
      <c r="B149" s="15" t="s">
        <v>152</v>
      </c>
      <c r="C149" s="26" t="s">
        <v>336</v>
      </c>
      <c r="D149" s="24">
        <v>90000</v>
      </c>
      <c r="E149" s="22">
        <v>120000</v>
      </c>
      <c r="F149" s="14">
        <f t="shared" si="3"/>
        <v>1800</v>
      </c>
      <c r="G149" s="11" t="s">
        <v>4</v>
      </c>
    </row>
    <row r="150" spans="1:7">
      <c r="A150" s="1">
        <f t="shared" si="2"/>
        <v>149</v>
      </c>
      <c r="B150" s="15" t="s">
        <v>153</v>
      </c>
      <c r="C150" s="26">
        <v>9874831853</v>
      </c>
      <c r="D150" s="24">
        <v>39750</v>
      </c>
      <c r="E150" s="22">
        <v>53000</v>
      </c>
      <c r="F150" s="21">
        <f t="shared" si="3"/>
        <v>795</v>
      </c>
      <c r="G150" s="11" t="s">
        <v>4</v>
      </c>
    </row>
    <row r="151" spans="1:7">
      <c r="A151" s="1">
        <f t="shared" si="2"/>
        <v>150</v>
      </c>
      <c r="B151" s="15" t="s">
        <v>154</v>
      </c>
      <c r="C151" s="26" t="s">
        <v>337</v>
      </c>
      <c r="D151" s="24">
        <v>105000</v>
      </c>
      <c r="E151" s="22">
        <v>140000</v>
      </c>
      <c r="F151" s="14">
        <f t="shared" si="3"/>
        <v>2100</v>
      </c>
      <c r="G151" s="11" t="s">
        <v>4</v>
      </c>
    </row>
    <row r="152" spans="1:7">
      <c r="A152" s="1">
        <f t="shared" si="2"/>
        <v>151</v>
      </c>
      <c r="B152" s="15" t="s">
        <v>155</v>
      </c>
      <c r="C152" s="26">
        <v>9874860044</v>
      </c>
      <c r="D152" s="24">
        <v>620700</v>
      </c>
      <c r="E152" s="22">
        <v>827600</v>
      </c>
      <c r="F152" s="14">
        <f t="shared" si="3"/>
        <v>12414</v>
      </c>
      <c r="G152" s="12">
        <v>90</v>
      </c>
    </row>
    <row r="153" spans="1:7" ht="30">
      <c r="A153" s="1">
        <f t="shared" si="2"/>
        <v>152</v>
      </c>
      <c r="B153" s="15" t="s">
        <v>156</v>
      </c>
      <c r="C153" s="26" t="s">
        <v>338</v>
      </c>
      <c r="D153" s="24">
        <v>15300</v>
      </c>
      <c r="E153" s="22">
        <v>20400</v>
      </c>
      <c r="F153" s="21">
        <f t="shared" si="3"/>
        <v>306</v>
      </c>
      <c r="G153" s="11" t="s">
        <v>4</v>
      </c>
    </row>
    <row r="154" spans="1:7">
      <c r="A154" s="1">
        <f t="shared" si="2"/>
        <v>153</v>
      </c>
      <c r="B154" s="15" t="s">
        <v>157</v>
      </c>
      <c r="C154" s="26" t="s">
        <v>339</v>
      </c>
      <c r="D154" s="24">
        <v>37500</v>
      </c>
      <c r="E154" s="22">
        <v>50000</v>
      </c>
      <c r="F154" s="21">
        <f t="shared" si="3"/>
        <v>750</v>
      </c>
      <c r="G154" s="11" t="s">
        <v>4</v>
      </c>
    </row>
    <row r="155" spans="1:7">
      <c r="A155" s="1">
        <f t="shared" si="2"/>
        <v>154</v>
      </c>
      <c r="B155" s="15" t="s">
        <v>158</v>
      </c>
      <c r="C155" s="26" t="s">
        <v>340</v>
      </c>
      <c r="D155" s="24">
        <v>15750</v>
      </c>
      <c r="E155" s="22">
        <v>21000</v>
      </c>
      <c r="F155" s="21">
        <f t="shared" si="3"/>
        <v>315</v>
      </c>
      <c r="G155" s="11" t="s">
        <v>4</v>
      </c>
    </row>
    <row r="156" spans="1:7">
      <c r="A156" s="1">
        <f t="shared" si="2"/>
        <v>155</v>
      </c>
      <c r="B156" s="15" t="s">
        <v>159</v>
      </c>
      <c r="C156" s="26" t="s">
        <v>341</v>
      </c>
      <c r="D156" s="24">
        <v>67500</v>
      </c>
      <c r="E156" s="22">
        <v>90000</v>
      </c>
      <c r="F156" s="14">
        <f t="shared" si="3"/>
        <v>1350</v>
      </c>
      <c r="G156" s="11" t="s">
        <v>4</v>
      </c>
    </row>
    <row r="157" spans="1:7">
      <c r="A157" s="1">
        <f t="shared" si="2"/>
        <v>156</v>
      </c>
      <c r="B157" s="15" t="s">
        <v>160</v>
      </c>
      <c r="C157" s="26" t="s">
        <v>342</v>
      </c>
      <c r="D157" s="24">
        <v>174000</v>
      </c>
      <c r="E157" s="22">
        <v>232000</v>
      </c>
      <c r="F157" s="14">
        <f t="shared" si="3"/>
        <v>3480</v>
      </c>
      <c r="G157" s="12">
        <v>18</v>
      </c>
    </row>
    <row r="158" spans="1:7" ht="30">
      <c r="A158" s="1">
        <f t="shared" si="2"/>
        <v>157</v>
      </c>
      <c r="B158" s="15" t="s">
        <v>161</v>
      </c>
      <c r="C158" s="26">
        <v>9874958123</v>
      </c>
      <c r="D158" s="24">
        <v>48000</v>
      </c>
      <c r="E158" s="22">
        <v>64000</v>
      </c>
      <c r="F158" s="14">
        <f t="shared" si="3"/>
        <v>960</v>
      </c>
      <c r="G158" s="11" t="s">
        <v>4</v>
      </c>
    </row>
    <row r="159" spans="1:7">
      <c r="A159" s="1">
        <f t="shared" si="2"/>
        <v>158</v>
      </c>
      <c r="B159" s="15" t="s">
        <v>162</v>
      </c>
      <c r="C159" s="26" t="s">
        <v>343</v>
      </c>
      <c r="D159" s="24">
        <v>328500</v>
      </c>
      <c r="E159" s="22">
        <v>438000</v>
      </c>
      <c r="F159" s="14">
        <f t="shared" si="3"/>
        <v>6570</v>
      </c>
      <c r="G159" s="12">
        <v>33</v>
      </c>
    </row>
    <row r="160" spans="1:7">
      <c r="A160" s="1">
        <f t="shared" si="2"/>
        <v>159</v>
      </c>
      <c r="B160" s="15" t="s">
        <v>163</v>
      </c>
      <c r="C160" s="26" t="s">
        <v>344</v>
      </c>
      <c r="D160" s="24">
        <v>67500</v>
      </c>
      <c r="E160" s="22">
        <v>90000</v>
      </c>
      <c r="F160" s="14">
        <f t="shared" si="3"/>
        <v>1350</v>
      </c>
      <c r="G160" s="11" t="s">
        <v>4</v>
      </c>
    </row>
    <row r="161" spans="1:7" ht="30">
      <c r="A161" s="1">
        <f t="shared" si="2"/>
        <v>160</v>
      </c>
      <c r="B161" s="15" t="s">
        <v>164</v>
      </c>
      <c r="C161" s="26">
        <v>9875007990</v>
      </c>
      <c r="D161" s="24">
        <v>276900</v>
      </c>
      <c r="E161" s="22">
        <v>369200</v>
      </c>
      <c r="F161" s="14">
        <f t="shared" si="3"/>
        <v>5538</v>
      </c>
      <c r="G161" s="12">
        <v>33</v>
      </c>
    </row>
    <row r="162" spans="1:7" ht="45">
      <c r="A162" s="1">
        <f t="shared" si="2"/>
        <v>161</v>
      </c>
      <c r="B162" s="15" t="s">
        <v>165</v>
      </c>
      <c r="C162" s="26" t="s">
        <v>345</v>
      </c>
      <c r="D162" s="24">
        <v>30000</v>
      </c>
      <c r="E162" s="22">
        <v>40000</v>
      </c>
      <c r="F162" s="21">
        <f t="shared" si="3"/>
        <v>600</v>
      </c>
      <c r="G162" s="11" t="s">
        <v>4</v>
      </c>
    </row>
    <row r="163" spans="1:7">
      <c r="A163" s="1">
        <f t="shared" si="2"/>
        <v>162</v>
      </c>
      <c r="B163" s="15" t="s">
        <v>166</v>
      </c>
      <c r="C163" s="26">
        <v>9875036181</v>
      </c>
      <c r="D163" s="24">
        <v>120750</v>
      </c>
      <c r="E163" s="22">
        <v>161000</v>
      </c>
      <c r="F163" s="14">
        <f t="shared" si="3"/>
        <v>2415</v>
      </c>
      <c r="G163" s="12">
        <v>18</v>
      </c>
    </row>
    <row r="164" spans="1:7">
      <c r="A164" s="1">
        <f t="shared" si="2"/>
        <v>163</v>
      </c>
      <c r="B164" s="15" t="s">
        <v>167</v>
      </c>
      <c r="C164" s="26" t="s">
        <v>346</v>
      </c>
      <c r="D164" s="24">
        <v>89100</v>
      </c>
      <c r="E164" s="22">
        <v>118800</v>
      </c>
      <c r="F164" s="14">
        <f t="shared" si="3"/>
        <v>1782</v>
      </c>
      <c r="G164" s="11" t="s">
        <v>4</v>
      </c>
    </row>
    <row r="165" spans="1:7">
      <c r="A165" s="1">
        <f t="shared" si="2"/>
        <v>164</v>
      </c>
      <c r="B165" s="16" t="s">
        <v>168</v>
      </c>
      <c r="C165" s="26">
        <v>9875056202</v>
      </c>
      <c r="D165" s="24">
        <v>4140</v>
      </c>
      <c r="E165" s="22">
        <v>5520</v>
      </c>
      <c r="F165" s="21">
        <f t="shared" si="3"/>
        <v>82.8</v>
      </c>
      <c r="G165" s="11" t="s">
        <v>4</v>
      </c>
    </row>
    <row r="166" spans="1:7">
      <c r="A166" s="1">
        <f t="shared" si="2"/>
        <v>165</v>
      </c>
      <c r="B166" s="15" t="s">
        <v>169</v>
      </c>
      <c r="C166" s="26">
        <v>9875082775</v>
      </c>
      <c r="D166" s="24">
        <v>99000</v>
      </c>
      <c r="E166" s="22">
        <v>132000</v>
      </c>
      <c r="F166" s="14">
        <f t="shared" si="3"/>
        <v>1980</v>
      </c>
      <c r="G166" s="11" t="s">
        <v>4</v>
      </c>
    </row>
    <row r="167" spans="1:7">
      <c r="A167" s="1">
        <f t="shared" si="2"/>
        <v>166</v>
      </c>
      <c r="B167" s="15" t="s">
        <v>170</v>
      </c>
      <c r="C167" s="26">
        <v>9875095231</v>
      </c>
      <c r="D167" s="24">
        <v>37500</v>
      </c>
      <c r="E167" s="22">
        <v>50000</v>
      </c>
      <c r="F167" s="21">
        <f t="shared" si="3"/>
        <v>750</v>
      </c>
      <c r="G167" s="11" t="s">
        <v>4</v>
      </c>
    </row>
    <row r="168" spans="1:7">
      <c r="A168" s="1">
        <f t="shared" si="2"/>
        <v>167</v>
      </c>
      <c r="B168" s="15" t="s">
        <v>171</v>
      </c>
      <c r="C168" s="26" t="s">
        <v>347</v>
      </c>
      <c r="D168" s="24">
        <v>7500</v>
      </c>
      <c r="E168" s="22">
        <v>10000</v>
      </c>
      <c r="F168" s="21">
        <f t="shared" si="3"/>
        <v>150</v>
      </c>
      <c r="G168" s="11" t="s">
        <v>4</v>
      </c>
    </row>
    <row r="169" spans="1:7">
      <c r="A169" s="1">
        <f t="shared" si="2"/>
        <v>168</v>
      </c>
      <c r="B169" s="15" t="s">
        <v>172</v>
      </c>
      <c r="C169" s="26" t="s">
        <v>348</v>
      </c>
      <c r="D169" s="24">
        <v>75000</v>
      </c>
      <c r="E169" s="22">
        <v>100000</v>
      </c>
      <c r="F169" s="14">
        <f t="shared" si="3"/>
        <v>1500</v>
      </c>
      <c r="G169" s="11" t="s">
        <v>4</v>
      </c>
    </row>
    <row r="170" spans="1:7">
      <c r="A170" s="1">
        <f t="shared" si="2"/>
        <v>169</v>
      </c>
      <c r="B170" s="15" t="s">
        <v>173</v>
      </c>
      <c r="C170" s="26" t="s">
        <v>349</v>
      </c>
      <c r="D170" s="24">
        <v>27000</v>
      </c>
      <c r="E170" s="22">
        <v>36000</v>
      </c>
      <c r="F170" s="21">
        <f t="shared" si="3"/>
        <v>540</v>
      </c>
      <c r="G170" s="11" t="s">
        <v>4</v>
      </c>
    </row>
    <row r="171" spans="1:7">
      <c r="A171" s="1">
        <f t="shared" si="2"/>
        <v>170</v>
      </c>
      <c r="B171" s="15" t="s">
        <v>174</v>
      </c>
      <c r="C171" s="26" t="s">
        <v>350</v>
      </c>
      <c r="D171" s="24">
        <v>43200</v>
      </c>
      <c r="E171" s="22">
        <v>57600</v>
      </c>
      <c r="F171" s="14">
        <f t="shared" si="3"/>
        <v>864</v>
      </c>
      <c r="G171" s="11" t="s">
        <v>4</v>
      </c>
    </row>
    <row r="172" spans="1:7">
      <c r="A172" s="1">
        <f t="shared" si="2"/>
        <v>171</v>
      </c>
      <c r="B172" s="15" t="s">
        <v>175</v>
      </c>
      <c r="C172" s="26" t="s">
        <v>351</v>
      </c>
      <c r="D172" s="24">
        <v>51000</v>
      </c>
      <c r="E172" s="22">
        <v>68000</v>
      </c>
      <c r="F172" s="14">
        <f t="shared" si="3"/>
        <v>1020</v>
      </c>
      <c r="G172" s="11" t="s">
        <v>4</v>
      </c>
    </row>
    <row r="173" spans="1:7">
      <c r="A173" s="1">
        <f t="shared" si="2"/>
        <v>172</v>
      </c>
      <c r="B173" s="15" t="s">
        <v>176</v>
      </c>
      <c r="C173" s="26" t="s">
        <v>352</v>
      </c>
      <c r="D173" s="24">
        <v>180000</v>
      </c>
      <c r="E173" s="22">
        <v>240000</v>
      </c>
      <c r="F173" s="14">
        <f t="shared" si="3"/>
        <v>3600</v>
      </c>
      <c r="G173" s="12">
        <v>18</v>
      </c>
    </row>
    <row r="174" spans="1:7">
      <c r="A174" s="1">
        <f t="shared" si="2"/>
        <v>173</v>
      </c>
      <c r="B174" s="15" t="s">
        <v>177</v>
      </c>
      <c r="C174" s="26">
        <v>9875180854</v>
      </c>
      <c r="D174" s="24">
        <v>84000</v>
      </c>
      <c r="E174" s="22">
        <v>112000</v>
      </c>
      <c r="F174" s="14">
        <f t="shared" si="3"/>
        <v>1680</v>
      </c>
      <c r="G174" s="11" t="s">
        <v>4</v>
      </c>
    </row>
    <row r="175" spans="1:7">
      <c r="A175" s="1">
        <f t="shared" si="2"/>
        <v>174</v>
      </c>
      <c r="B175" s="15" t="s">
        <v>178</v>
      </c>
      <c r="C175" s="26" t="s">
        <v>353</v>
      </c>
      <c r="D175" s="24">
        <v>18000</v>
      </c>
      <c r="E175" s="22">
        <v>24000</v>
      </c>
      <c r="F175" s="21">
        <f t="shared" si="3"/>
        <v>360</v>
      </c>
      <c r="G175" s="11" t="s">
        <v>4</v>
      </c>
    </row>
    <row r="176" spans="1:7">
      <c r="A176" s="1">
        <f t="shared" si="2"/>
        <v>175</v>
      </c>
      <c r="B176" s="15" t="s">
        <v>179</v>
      </c>
      <c r="C176" s="26">
        <v>9875213391</v>
      </c>
      <c r="D176" s="24">
        <v>31500</v>
      </c>
      <c r="E176" s="22">
        <v>42000</v>
      </c>
      <c r="F176" s="21">
        <f t="shared" si="3"/>
        <v>630</v>
      </c>
      <c r="G176" s="11" t="s">
        <v>4</v>
      </c>
    </row>
    <row r="177" spans="1:8">
      <c r="A177" s="1">
        <f t="shared" si="2"/>
        <v>176</v>
      </c>
      <c r="B177" s="15" t="s">
        <v>180</v>
      </c>
      <c r="C177" s="26" t="s">
        <v>354</v>
      </c>
      <c r="D177" s="24">
        <v>188550</v>
      </c>
      <c r="E177" s="22">
        <v>251400</v>
      </c>
      <c r="F177" s="14">
        <f t="shared" si="3"/>
        <v>3771</v>
      </c>
      <c r="G177" s="12">
        <v>18</v>
      </c>
    </row>
    <row r="178" spans="1:8">
      <c r="A178" s="1">
        <f t="shared" si="2"/>
        <v>177</v>
      </c>
      <c r="B178" s="15" t="s">
        <v>181</v>
      </c>
      <c r="C178" s="26" t="s">
        <v>355</v>
      </c>
      <c r="D178" s="24">
        <v>20250</v>
      </c>
      <c r="E178" s="22">
        <v>27000</v>
      </c>
      <c r="F178" s="21">
        <f t="shared" si="3"/>
        <v>405</v>
      </c>
      <c r="G178" s="11" t="s">
        <v>4</v>
      </c>
    </row>
    <row r="179" spans="1:8">
      <c r="A179" s="1">
        <f t="shared" si="2"/>
        <v>178</v>
      </c>
      <c r="B179" s="15" t="s">
        <v>182</v>
      </c>
      <c r="C179" s="26" t="s">
        <v>356</v>
      </c>
      <c r="D179" s="24">
        <v>18000</v>
      </c>
      <c r="E179" s="22">
        <v>24000</v>
      </c>
      <c r="F179" s="21">
        <f t="shared" si="3"/>
        <v>360</v>
      </c>
      <c r="G179" s="11" t="s">
        <v>4</v>
      </c>
    </row>
    <row r="180" spans="1:8">
      <c r="A180" s="1">
        <f t="shared" si="2"/>
        <v>179</v>
      </c>
      <c r="B180" s="15" t="s">
        <v>183</v>
      </c>
      <c r="C180" s="26" t="s">
        <v>357</v>
      </c>
      <c r="D180" s="24">
        <v>67500</v>
      </c>
      <c r="E180" s="22">
        <v>90000</v>
      </c>
      <c r="F180" s="14">
        <f t="shared" si="3"/>
        <v>1350</v>
      </c>
      <c r="G180" s="11" t="s">
        <v>4</v>
      </c>
    </row>
    <row r="181" spans="1:8">
      <c r="A181" s="1">
        <f t="shared" si="2"/>
        <v>180</v>
      </c>
      <c r="B181" s="15" t="s">
        <v>184</v>
      </c>
      <c r="C181" s="26" t="s">
        <v>358</v>
      </c>
      <c r="D181" s="24">
        <v>4230</v>
      </c>
      <c r="E181" s="22">
        <v>5640</v>
      </c>
      <c r="F181" s="21">
        <f t="shared" si="3"/>
        <v>84.600000000000009</v>
      </c>
      <c r="G181" s="11" t="s">
        <v>4</v>
      </c>
    </row>
    <row r="182" spans="1:8">
      <c r="A182" s="1">
        <f t="shared" ref="A182:A219" si="4">+A181+1</f>
        <v>181</v>
      </c>
      <c r="B182" s="15" t="s">
        <v>185</v>
      </c>
      <c r="C182" s="28" t="s">
        <v>359</v>
      </c>
      <c r="D182" s="24">
        <v>2700</v>
      </c>
      <c r="E182" s="22">
        <v>3600</v>
      </c>
      <c r="F182" s="21">
        <f t="shared" si="3"/>
        <v>54</v>
      </c>
      <c r="G182" s="11" t="s">
        <v>4</v>
      </c>
    </row>
    <row r="183" spans="1:8">
      <c r="A183" s="1">
        <f t="shared" si="4"/>
        <v>182</v>
      </c>
      <c r="B183" s="15" t="s">
        <v>186</v>
      </c>
      <c r="C183" s="26" t="s">
        <v>360</v>
      </c>
      <c r="D183" s="24">
        <v>37800</v>
      </c>
      <c r="E183" s="22">
        <v>50400</v>
      </c>
      <c r="F183" s="21">
        <f t="shared" si="3"/>
        <v>756</v>
      </c>
      <c r="G183" s="11" t="s">
        <v>4</v>
      </c>
    </row>
    <row r="184" spans="1:8">
      <c r="A184" s="1">
        <f t="shared" si="4"/>
        <v>183</v>
      </c>
      <c r="B184" s="15" t="s">
        <v>187</v>
      </c>
      <c r="C184" s="26">
        <v>9875288176</v>
      </c>
      <c r="D184" s="24">
        <v>99000</v>
      </c>
      <c r="E184" s="22">
        <v>132000</v>
      </c>
      <c r="F184" s="14">
        <f t="shared" si="3"/>
        <v>1980</v>
      </c>
      <c r="G184" s="11" t="s">
        <v>4</v>
      </c>
      <c r="H184" s="8"/>
    </row>
    <row r="185" spans="1:8">
      <c r="A185" s="1">
        <f t="shared" si="4"/>
        <v>184</v>
      </c>
      <c r="B185" s="15" t="s">
        <v>188</v>
      </c>
      <c r="C185" s="26" t="s">
        <v>361</v>
      </c>
      <c r="D185" s="24">
        <v>11160</v>
      </c>
      <c r="E185" s="22">
        <v>14880</v>
      </c>
      <c r="F185" s="21">
        <f t="shared" si="3"/>
        <v>223.20000000000002</v>
      </c>
      <c r="G185" s="11" t="s">
        <v>4</v>
      </c>
    </row>
    <row r="186" spans="1:8">
      <c r="A186" s="1">
        <f t="shared" si="4"/>
        <v>185</v>
      </c>
      <c r="B186" s="15" t="s">
        <v>189</v>
      </c>
      <c r="C186" s="26">
        <v>9875311470</v>
      </c>
      <c r="D186" s="24">
        <v>43200</v>
      </c>
      <c r="E186" s="22">
        <v>57600</v>
      </c>
      <c r="F186" s="14">
        <f t="shared" si="3"/>
        <v>864</v>
      </c>
      <c r="G186" s="11" t="s">
        <v>4</v>
      </c>
    </row>
    <row r="187" spans="1:8">
      <c r="A187" s="1">
        <f t="shared" si="4"/>
        <v>186</v>
      </c>
      <c r="B187" s="15" t="s">
        <v>190</v>
      </c>
      <c r="C187" s="26" t="s">
        <v>362</v>
      </c>
      <c r="D187" s="24">
        <v>18000</v>
      </c>
      <c r="E187" s="22">
        <v>24000</v>
      </c>
      <c r="F187" s="21">
        <f t="shared" si="3"/>
        <v>360</v>
      </c>
      <c r="G187" s="11" t="s">
        <v>4</v>
      </c>
    </row>
    <row r="188" spans="1:8">
      <c r="A188" s="1">
        <f t="shared" si="4"/>
        <v>187</v>
      </c>
      <c r="B188" s="15" t="s">
        <v>191</v>
      </c>
      <c r="C188" s="28" t="s">
        <v>363</v>
      </c>
      <c r="D188" s="24">
        <v>24300</v>
      </c>
      <c r="E188" s="22">
        <v>32400</v>
      </c>
      <c r="F188" s="21">
        <f t="shared" si="3"/>
        <v>486</v>
      </c>
      <c r="G188" s="11" t="s">
        <v>4</v>
      </c>
    </row>
    <row r="189" spans="1:8">
      <c r="A189" s="1">
        <f t="shared" si="4"/>
        <v>188</v>
      </c>
      <c r="B189" s="15" t="s">
        <v>192</v>
      </c>
      <c r="C189" s="26">
        <v>9875345080</v>
      </c>
      <c r="D189" s="24">
        <v>28800</v>
      </c>
      <c r="E189" s="22">
        <v>38400</v>
      </c>
      <c r="F189" s="21">
        <f t="shared" si="3"/>
        <v>576</v>
      </c>
      <c r="G189" s="11" t="s">
        <v>4</v>
      </c>
    </row>
    <row r="190" spans="1:8">
      <c r="A190" s="1">
        <f t="shared" si="4"/>
        <v>189</v>
      </c>
      <c r="B190" s="15" t="s">
        <v>193</v>
      </c>
      <c r="C190" s="26">
        <v>9875351572</v>
      </c>
      <c r="D190" s="24">
        <v>73500</v>
      </c>
      <c r="E190" s="22">
        <v>98000</v>
      </c>
      <c r="F190" s="14">
        <f t="shared" si="3"/>
        <v>1470</v>
      </c>
      <c r="G190" s="11" t="s">
        <v>4</v>
      </c>
    </row>
    <row r="191" spans="1:8" ht="30">
      <c r="A191" s="1">
        <f t="shared" si="4"/>
        <v>190</v>
      </c>
      <c r="B191" s="15" t="s">
        <v>194</v>
      </c>
      <c r="C191" s="26">
        <v>9875356991</v>
      </c>
      <c r="D191" s="24">
        <v>112500</v>
      </c>
      <c r="E191" s="22">
        <v>150000</v>
      </c>
      <c r="F191" s="14">
        <f t="shared" si="3"/>
        <v>2250</v>
      </c>
      <c r="G191" s="11" t="s">
        <v>4</v>
      </c>
    </row>
    <row r="192" spans="1:8">
      <c r="A192" s="1">
        <f t="shared" si="4"/>
        <v>191</v>
      </c>
      <c r="B192" s="15" t="s">
        <v>195</v>
      </c>
      <c r="C192" s="26" t="s">
        <v>364</v>
      </c>
      <c r="D192" s="24">
        <v>297000</v>
      </c>
      <c r="E192" s="22">
        <v>396000</v>
      </c>
      <c r="F192" s="14">
        <f t="shared" si="3"/>
        <v>5940</v>
      </c>
      <c r="G192" s="12">
        <v>33</v>
      </c>
    </row>
    <row r="193" spans="1:7" ht="30">
      <c r="A193" s="1">
        <f t="shared" si="4"/>
        <v>192</v>
      </c>
      <c r="B193" s="15" t="s">
        <v>196</v>
      </c>
      <c r="C193" s="26" t="s">
        <v>365</v>
      </c>
      <c r="D193" s="24">
        <v>351000</v>
      </c>
      <c r="E193" s="22">
        <v>468000</v>
      </c>
      <c r="F193" s="14">
        <f t="shared" si="3"/>
        <v>7020</v>
      </c>
      <c r="G193" s="12">
        <v>33</v>
      </c>
    </row>
    <row r="194" spans="1:7">
      <c r="A194" s="1">
        <f t="shared" si="4"/>
        <v>193</v>
      </c>
      <c r="B194" s="15" t="s">
        <v>197</v>
      </c>
      <c r="C194" s="26">
        <v>9875387328</v>
      </c>
      <c r="D194" s="24">
        <v>375000</v>
      </c>
      <c r="E194" s="22">
        <v>500000</v>
      </c>
      <c r="F194" s="14">
        <f t="shared" si="3"/>
        <v>7500</v>
      </c>
      <c r="G194" s="12">
        <v>77</v>
      </c>
    </row>
    <row r="195" spans="1:7" ht="30">
      <c r="A195" s="1">
        <f t="shared" si="4"/>
        <v>194</v>
      </c>
      <c r="B195" s="15" t="s">
        <v>198</v>
      </c>
      <c r="C195" s="26" t="s">
        <v>366</v>
      </c>
      <c r="D195" s="24">
        <v>337500</v>
      </c>
      <c r="E195" s="22">
        <v>450000</v>
      </c>
      <c r="F195" s="14">
        <f t="shared" ref="F195:F219" si="5">D195*0.02</f>
        <v>6750</v>
      </c>
      <c r="G195" s="12">
        <v>33</v>
      </c>
    </row>
    <row r="196" spans="1:7">
      <c r="A196" s="1">
        <f t="shared" si="4"/>
        <v>195</v>
      </c>
      <c r="B196" s="15" t="s">
        <v>199</v>
      </c>
      <c r="C196" s="26" t="s">
        <v>367</v>
      </c>
      <c r="D196" s="24">
        <v>270000</v>
      </c>
      <c r="E196" s="22">
        <v>360000</v>
      </c>
      <c r="F196" s="14">
        <f t="shared" si="5"/>
        <v>5400</v>
      </c>
      <c r="G196" s="12">
        <v>33</v>
      </c>
    </row>
    <row r="197" spans="1:7">
      <c r="A197" s="1">
        <f t="shared" si="4"/>
        <v>196</v>
      </c>
      <c r="B197" s="15" t="s">
        <v>200</v>
      </c>
      <c r="C197" s="26" t="s">
        <v>368</v>
      </c>
      <c r="D197" s="24">
        <v>27000</v>
      </c>
      <c r="E197" s="22">
        <v>36000</v>
      </c>
      <c r="F197" s="21">
        <f t="shared" si="5"/>
        <v>540</v>
      </c>
      <c r="G197" s="11" t="s">
        <v>4</v>
      </c>
    </row>
    <row r="198" spans="1:7">
      <c r="A198" s="1">
        <f t="shared" si="4"/>
        <v>197</v>
      </c>
      <c r="B198" s="15" t="s">
        <v>201</v>
      </c>
      <c r="C198" s="26">
        <v>9875432849</v>
      </c>
      <c r="D198" s="24">
        <v>54000</v>
      </c>
      <c r="E198" s="22">
        <v>72000</v>
      </c>
      <c r="F198" s="14">
        <f t="shared" si="5"/>
        <v>1080</v>
      </c>
      <c r="G198" s="11" t="s">
        <v>4</v>
      </c>
    </row>
    <row r="199" spans="1:7">
      <c r="A199" s="1">
        <f t="shared" si="4"/>
        <v>198</v>
      </c>
      <c r="B199" s="15" t="s">
        <v>202</v>
      </c>
      <c r="C199" s="26" t="s">
        <v>369</v>
      </c>
      <c r="D199" s="24">
        <v>292500</v>
      </c>
      <c r="E199" s="22">
        <v>390000</v>
      </c>
      <c r="F199" s="14">
        <f t="shared" si="5"/>
        <v>5850</v>
      </c>
      <c r="G199" s="12">
        <v>33</v>
      </c>
    </row>
    <row r="200" spans="1:7">
      <c r="A200" s="1">
        <f t="shared" si="4"/>
        <v>199</v>
      </c>
      <c r="B200" s="15" t="s">
        <v>203</v>
      </c>
      <c r="C200" s="26" t="s">
        <v>370</v>
      </c>
      <c r="D200" s="24">
        <v>48000</v>
      </c>
      <c r="E200" s="22">
        <v>64000</v>
      </c>
      <c r="F200" s="14">
        <f t="shared" si="5"/>
        <v>960</v>
      </c>
      <c r="G200" s="11" t="s">
        <v>4</v>
      </c>
    </row>
    <row r="201" spans="1:7">
      <c r="A201" s="1">
        <f t="shared" si="4"/>
        <v>200</v>
      </c>
      <c r="B201" s="15" t="s">
        <v>204</v>
      </c>
      <c r="C201" s="26" t="s">
        <v>371</v>
      </c>
      <c r="D201" s="24">
        <v>66000</v>
      </c>
      <c r="E201" s="22">
        <v>88000</v>
      </c>
      <c r="F201" s="14">
        <f t="shared" si="5"/>
        <v>1320</v>
      </c>
      <c r="G201" s="11" t="s">
        <v>4</v>
      </c>
    </row>
    <row r="202" spans="1:7">
      <c r="A202" s="1">
        <f t="shared" si="4"/>
        <v>201</v>
      </c>
      <c r="B202" s="15" t="s">
        <v>205</v>
      </c>
      <c r="C202" s="26" t="s">
        <v>372</v>
      </c>
      <c r="D202" s="24">
        <v>36000</v>
      </c>
      <c r="E202" s="22">
        <v>48000</v>
      </c>
      <c r="F202" s="21">
        <f t="shared" si="5"/>
        <v>720</v>
      </c>
      <c r="G202" s="11" t="s">
        <v>4</v>
      </c>
    </row>
    <row r="203" spans="1:7">
      <c r="A203" s="1">
        <f t="shared" si="4"/>
        <v>202</v>
      </c>
      <c r="B203" s="15" t="s">
        <v>206</v>
      </c>
      <c r="C203" s="26" t="s">
        <v>373</v>
      </c>
      <c r="D203" s="24">
        <v>15000</v>
      </c>
      <c r="E203" s="22">
        <v>20000</v>
      </c>
      <c r="F203" s="21">
        <f t="shared" si="5"/>
        <v>300</v>
      </c>
      <c r="G203" s="11" t="s">
        <v>4</v>
      </c>
    </row>
    <row r="204" spans="1:7">
      <c r="A204" s="1">
        <f t="shared" si="4"/>
        <v>203</v>
      </c>
      <c r="B204" s="15" t="s">
        <v>207</v>
      </c>
      <c r="C204" s="26" t="s">
        <v>374</v>
      </c>
      <c r="D204" s="24">
        <v>12000</v>
      </c>
      <c r="E204" s="22">
        <v>16000</v>
      </c>
      <c r="F204" s="21">
        <f t="shared" si="5"/>
        <v>240</v>
      </c>
      <c r="G204" s="11" t="s">
        <v>4</v>
      </c>
    </row>
    <row r="205" spans="1:7" ht="30">
      <c r="A205" s="1">
        <f t="shared" si="4"/>
        <v>204</v>
      </c>
      <c r="B205" s="15" t="s">
        <v>208</v>
      </c>
      <c r="C205" s="26" t="s">
        <v>375</v>
      </c>
      <c r="D205" s="24">
        <v>31200</v>
      </c>
      <c r="E205" s="22">
        <v>41600</v>
      </c>
      <c r="F205" s="21">
        <f t="shared" si="5"/>
        <v>624</v>
      </c>
      <c r="G205" s="11" t="s">
        <v>4</v>
      </c>
    </row>
    <row r="206" spans="1:7">
      <c r="A206" s="1">
        <f t="shared" si="4"/>
        <v>205</v>
      </c>
      <c r="B206" s="15" t="s">
        <v>209</v>
      </c>
      <c r="C206" s="26" t="s">
        <v>376</v>
      </c>
      <c r="D206" s="24">
        <v>12000</v>
      </c>
      <c r="E206" s="22">
        <v>16000</v>
      </c>
      <c r="F206" s="21">
        <f t="shared" si="5"/>
        <v>240</v>
      </c>
      <c r="G206" s="11" t="s">
        <v>4</v>
      </c>
    </row>
    <row r="207" spans="1:7" ht="30">
      <c r="A207" s="1">
        <f t="shared" si="4"/>
        <v>206</v>
      </c>
      <c r="B207" s="15" t="s">
        <v>210</v>
      </c>
      <c r="C207" s="26" t="s">
        <v>377</v>
      </c>
      <c r="D207" s="24">
        <v>54000</v>
      </c>
      <c r="E207" s="22">
        <v>72000</v>
      </c>
      <c r="F207" s="14">
        <f t="shared" si="5"/>
        <v>1080</v>
      </c>
      <c r="G207" s="11" t="s">
        <v>4</v>
      </c>
    </row>
    <row r="208" spans="1:7">
      <c r="A208" s="1">
        <f t="shared" si="4"/>
        <v>207</v>
      </c>
      <c r="B208" s="15" t="s">
        <v>211</v>
      </c>
      <c r="C208" s="26" t="s">
        <v>378</v>
      </c>
      <c r="D208" s="24">
        <v>10800</v>
      </c>
      <c r="E208" s="22">
        <v>14400</v>
      </c>
      <c r="F208" s="21">
        <f t="shared" si="5"/>
        <v>216</v>
      </c>
      <c r="G208" s="11" t="s">
        <v>4</v>
      </c>
    </row>
    <row r="209" spans="1:7">
      <c r="A209" s="1">
        <f t="shared" si="4"/>
        <v>208</v>
      </c>
      <c r="B209" s="15" t="s">
        <v>212</v>
      </c>
      <c r="C209" s="26" t="s">
        <v>379</v>
      </c>
      <c r="D209" s="24">
        <v>78750</v>
      </c>
      <c r="E209" s="22">
        <v>105000</v>
      </c>
      <c r="F209" s="14">
        <f t="shared" si="5"/>
        <v>1575</v>
      </c>
      <c r="G209" s="11" t="s">
        <v>4</v>
      </c>
    </row>
    <row r="210" spans="1:7">
      <c r="A210" s="1">
        <f t="shared" si="4"/>
        <v>209</v>
      </c>
      <c r="B210" s="15" t="s">
        <v>213</v>
      </c>
      <c r="C210" s="26" t="s">
        <v>380</v>
      </c>
      <c r="D210" s="24">
        <v>168750</v>
      </c>
      <c r="E210" s="22">
        <v>225000</v>
      </c>
      <c r="F210" s="14">
        <f t="shared" si="5"/>
        <v>3375</v>
      </c>
      <c r="G210" s="12">
        <v>18</v>
      </c>
    </row>
    <row r="211" spans="1:7">
      <c r="A211" s="1">
        <f t="shared" si="4"/>
        <v>210</v>
      </c>
      <c r="B211" s="15" t="s">
        <v>214</v>
      </c>
      <c r="C211" s="26">
        <v>9875558046</v>
      </c>
      <c r="D211" s="24">
        <v>81000</v>
      </c>
      <c r="E211" s="22">
        <v>108000</v>
      </c>
      <c r="F211" s="14">
        <f t="shared" si="5"/>
        <v>1620</v>
      </c>
      <c r="G211" s="11" t="s">
        <v>4</v>
      </c>
    </row>
    <row r="212" spans="1:7" ht="30">
      <c r="A212" s="1">
        <f t="shared" si="4"/>
        <v>211</v>
      </c>
      <c r="B212" s="15" t="s">
        <v>215</v>
      </c>
      <c r="C212" s="28" t="s">
        <v>381</v>
      </c>
      <c r="D212" s="24">
        <v>81000</v>
      </c>
      <c r="E212" s="22">
        <v>108000</v>
      </c>
      <c r="F212" s="14">
        <f t="shared" si="5"/>
        <v>1620</v>
      </c>
      <c r="G212" s="11" t="s">
        <v>4</v>
      </c>
    </row>
    <row r="213" spans="1:7">
      <c r="A213" s="1">
        <f t="shared" si="4"/>
        <v>212</v>
      </c>
      <c r="B213" s="15" t="s">
        <v>216</v>
      </c>
      <c r="C213" s="26" t="s">
        <v>382</v>
      </c>
      <c r="D213" s="24">
        <v>129000</v>
      </c>
      <c r="E213" s="22">
        <v>172000</v>
      </c>
      <c r="F213" s="14">
        <f t="shared" si="5"/>
        <v>2580</v>
      </c>
      <c r="G213" s="12">
        <v>18</v>
      </c>
    </row>
    <row r="214" spans="1:7">
      <c r="A214" s="1">
        <f t="shared" si="4"/>
        <v>213</v>
      </c>
      <c r="B214" s="16" t="s">
        <v>217</v>
      </c>
      <c r="C214" s="26">
        <v>9875627934</v>
      </c>
      <c r="D214" s="24">
        <v>8745</v>
      </c>
      <c r="E214" s="22">
        <v>11660</v>
      </c>
      <c r="F214" s="21">
        <f t="shared" si="5"/>
        <v>174.9</v>
      </c>
      <c r="G214" s="11" t="s">
        <v>4</v>
      </c>
    </row>
    <row r="215" spans="1:7">
      <c r="A215" s="1">
        <f t="shared" si="4"/>
        <v>214</v>
      </c>
      <c r="B215" s="16" t="s">
        <v>218</v>
      </c>
      <c r="C215" s="26" t="s">
        <v>383</v>
      </c>
      <c r="D215" s="24">
        <v>372.59999999999997</v>
      </c>
      <c r="E215" s="22">
        <v>496.79999999999995</v>
      </c>
      <c r="F215" s="21">
        <f t="shared" si="5"/>
        <v>7.4519999999999991</v>
      </c>
      <c r="G215" s="11" t="s">
        <v>4</v>
      </c>
    </row>
    <row r="216" spans="1:7">
      <c r="A216" s="1">
        <f t="shared" si="4"/>
        <v>215</v>
      </c>
      <c r="B216" s="16" t="s">
        <v>219</v>
      </c>
      <c r="C216" s="26">
        <v>9875643669</v>
      </c>
      <c r="D216" s="24">
        <v>10800</v>
      </c>
      <c r="E216" s="22">
        <v>14400</v>
      </c>
      <c r="F216" s="21">
        <f t="shared" si="5"/>
        <v>216</v>
      </c>
      <c r="G216" s="11" t="s">
        <v>4</v>
      </c>
    </row>
    <row r="217" spans="1:7">
      <c r="A217" s="1">
        <f t="shared" si="4"/>
        <v>216</v>
      </c>
      <c r="B217" s="15" t="s">
        <v>220</v>
      </c>
      <c r="C217" s="26" t="s">
        <v>384</v>
      </c>
      <c r="D217" s="24">
        <v>3600</v>
      </c>
      <c r="E217" s="22">
        <v>4800</v>
      </c>
      <c r="F217" s="21">
        <f t="shared" si="5"/>
        <v>72</v>
      </c>
      <c r="G217" s="11" t="s">
        <v>4</v>
      </c>
    </row>
    <row r="218" spans="1:7">
      <c r="A218" s="1">
        <f t="shared" si="4"/>
        <v>217</v>
      </c>
      <c r="B218" s="16" t="s">
        <v>221</v>
      </c>
      <c r="C218" s="26" t="s">
        <v>385</v>
      </c>
      <c r="D218" s="24">
        <v>1200</v>
      </c>
      <c r="E218" s="22">
        <v>1600</v>
      </c>
      <c r="F218" s="21">
        <f t="shared" si="5"/>
        <v>24</v>
      </c>
      <c r="G218" s="11" t="s">
        <v>4</v>
      </c>
    </row>
    <row r="219" spans="1:7">
      <c r="A219" s="1">
        <f t="shared" si="4"/>
        <v>218</v>
      </c>
      <c r="B219" s="16" t="s">
        <v>222</v>
      </c>
      <c r="C219" s="26" t="s">
        <v>386</v>
      </c>
      <c r="D219" s="24">
        <v>18000</v>
      </c>
      <c r="E219" s="22">
        <v>24000</v>
      </c>
      <c r="F219" s="21">
        <f t="shared" si="5"/>
        <v>360</v>
      </c>
      <c r="G219" s="11" t="s">
        <v>4</v>
      </c>
    </row>
  </sheetData>
  <autoFilter ref="A1:G219"/>
  <pageMargins left="0.70866141732283472" right="0.70866141732283472" top="0.74803149606299213" bottom="0.74803149606299213" header="0.31496062992125984" footer="0.31496062992125984"/>
  <pageSetup paperSize="8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CIG_GARANZIE_ANAC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MARCHESINI</dc:creator>
  <cp:lastModifiedBy>alessia.bracaglia</cp:lastModifiedBy>
  <cp:lastPrinted>2022-10-26T09:01:39Z</cp:lastPrinted>
  <dcterms:created xsi:type="dcterms:W3CDTF">2020-11-02T09:38:39Z</dcterms:created>
  <dcterms:modified xsi:type="dcterms:W3CDTF">2023-06-12T08:21:27Z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2023-01-16T11:22:12Z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53319adf-c09c-470b-b104-79215cddd54f</vt:lpwstr>
  </property>
  <property fmtid="{D5CDD505-2E9C-101B-9397-08002B2CF9AE}" pid="8" name="MSIP_Label_ea60d57e-af5b-4752-ac57-3e4f28ca11dc_ContentBits">
    <vt:lpwstr>0</vt:lpwstr>
  </property>
</Properties>
</file>